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š Kudláč\Disk Google\OKG realizace\15 ZD Hrotovice, objekt Krhov\_VŘ\P5 Výkazy výměr + a co projektová dokumentace\"/>
    </mc:Choice>
  </mc:AlternateContent>
  <xr:revisionPtr revIDLastSave="0" documentId="13_ncr:1_{6232299C-AA9D-4C7E-9113-248E42D9A581}" xr6:coauthVersionLast="45" xr6:coauthVersionMax="45" xr10:uidLastSave="{00000000-0000-0000-0000-000000000000}"/>
  <bookViews>
    <workbookView xWindow="-120" yWindow="-120" windowWidth="29040" windowHeight="17640" tabRatio="780" xr2:uid="{00000000-000D-0000-FFFF-FFFF00000000}"/>
  </bookViews>
  <sheets>
    <sheet name="výkaz výměr" sheetId="44" r:id="rId1"/>
  </sheets>
  <definedNames>
    <definedName name="_xlnm.Print_Area" localSheetId="0">'výkaz výměr'!$A$1:$H$20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44" l="1"/>
  <c r="E5" i="44"/>
  <c r="D6" i="44"/>
  <c r="E6" i="44"/>
  <c r="D7" i="44"/>
  <c r="F7" i="44" s="1"/>
  <c r="E7" i="44"/>
  <c r="D8" i="44"/>
  <c r="E8" i="44"/>
  <c r="D9" i="44"/>
  <c r="E9" i="44"/>
  <c r="D10" i="44"/>
  <c r="E10" i="44"/>
  <c r="D11" i="44"/>
  <c r="E11" i="44"/>
  <c r="D12" i="44"/>
  <c r="E12" i="44"/>
  <c r="D13" i="44"/>
  <c r="E13" i="44"/>
  <c r="D14" i="44"/>
  <c r="E14" i="44"/>
  <c r="F14" i="44"/>
  <c r="D15" i="44"/>
  <c r="E15" i="44"/>
  <c r="D16" i="44"/>
  <c r="E16" i="44"/>
  <c r="D17" i="44"/>
  <c r="E17" i="44"/>
  <c r="D18" i="44"/>
  <c r="E18" i="44"/>
  <c r="D19" i="44"/>
  <c r="E19" i="44"/>
  <c r="F15" i="44" l="1"/>
  <c r="F6" i="44"/>
  <c r="F18" i="44"/>
  <c r="F16" i="44"/>
  <c r="F13" i="44"/>
  <c r="F11" i="44"/>
  <c r="F19" i="44"/>
  <c r="F10" i="44"/>
  <c r="F8" i="44"/>
  <c r="F5" i="44"/>
  <c r="F17" i="44"/>
  <c r="F12" i="44"/>
  <c r="F9" i="44"/>
  <c r="E4" i="44"/>
  <c r="E20" i="44" s="1"/>
  <c r="D4" i="44"/>
  <c r="D20" i="44" s="1"/>
  <c r="F4" i="44" l="1"/>
  <c r="F20" i="44" s="1"/>
</calcChain>
</file>

<file path=xl/sharedStrings.xml><?xml version="1.0" encoding="utf-8"?>
<sst xmlns="http://schemas.openxmlformats.org/spreadsheetml/2006/main" count="28" uniqueCount="25">
  <si>
    <t>Specifikace</t>
  </si>
  <si>
    <t>ks/m/kg</t>
  </si>
  <si>
    <t>MATERIÁL</t>
  </si>
  <si>
    <t>MONTÁŽ</t>
  </si>
  <si>
    <t>CELKEM</t>
  </si>
  <si>
    <t>Kč/ks</t>
  </si>
  <si>
    <t>revize</t>
  </si>
  <si>
    <t>p.č.</t>
  </si>
  <si>
    <t>podružný materiál</t>
  </si>
  <si>
    <t>doprava a přesun hmot</t>
  </si>
  <si>
    <t>Modernizace veřejného osvětlení středisko Krhov</t>
  </si>
  <si>
    <t>svítidlo LED veřejné 83W, 4000K, 9000lm IP65</t>
  </si>
  <si>
    <t>svítidlo LED veřejné 29,5W, 4000K, 3050lm IP65</t>
  </si>
  <si>
    <t>kabelové trasy a kabeláž k svítidlům včetně úložného a nosného materiálu</t>
  </si>
  <si>
    <t>rozvodná skříňka pro připojení svítidla včetně základní výzbroje</t>
  </si>
  <si>
    <t>držák veřejného osvětlení na stěnu</t>
  </si>
  <si>
    <t>stožár sadový LBH6, bezpaticový třístupňový</t>
  </si>
  <si>
    <t>řídící ústředna automatiky řízení světel včetně příslušenství</t>
  </si>
  <si>
    <t>modul pro zvýšení dosahu bezdrátového řízení systému osvětlení</t>
  </si>
  <si>
    <t>DIN akční člen pro řízení svítidla včetně příslušenství</t>
  </si>
  <si>
    <t>spínač soumrakový 230V/AC IP67</t>
  </si>
  <si>
    <t>doplnění rozvaděčů pro napájení svítidel - komplet</t>
  </si>
  <si>
    <t>výložník obloukový pro svítidlo</t>
  </si>
  <si>
    <t>svítidlo LED přisazené min. 24W IP40</t>
  </si>
  <si>
    <t>Modernizace veřejného osvětlení Krhov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</si>
</sst>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K_č"/>
    <numFmt numFmtId="165" formatCode="_(* #,##0_);_(* \(#,##0\);_(* &quot;-&quot;_);_(@_)"/>
    <numFmt numFmtId="166" formatCode="#,##0.00\ _K_č"/>
  </numFmts>
  <fonts count="12" x14ac:knownFonts="1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2"/>
      <name val="Arial"/>
      <family val="2"/>
      <charset val="238"/>
    </font>
    <font>
      <sz val="10"/>
      <color indexed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4" fillId="0" borderId="0"/>
    <xf numFmtId="165" fontId="1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164" fontId="3" fillId="2" borderId="1" xfId="3" applyNumberFormat="1" applyFont="1" applyFill="1" applyBorder="1" applyAlignment="1" applyProtection="1">
      <alignment horizontal="center"/>
      <protection locked="0"/>
    </xf>
    <xf numFmtId="164" fontId="3" fillId="2" borderId="2" xfId="3" applyNumberFormat="1" applyFont="1" applyFill="1" applyBorder="1" applyAlignment="1" applyProtection="1">
      <alignment horizontal="center"/>
      <protection locked="0"/>
    </xf>
    <xf numFmtId="0" fontId="3" fillId="2" borderId="1" xfId="3" applyFont="1" applyFill="1" applyBorder="1" applyAlignment="1">
      <alignment horizontal="center"/>
    </xf>
    <xf numFmtId="164" fontId="3" fillId="2" borderId="3" xfId="3" applyNumberFormat="1" applyFont="1" applyFill="1" applyBorder="1" applyAlignment="1" applyProtection="1">
      <alignment horizontal="center"/>
      <protection locked="0"/>
    </xf>
    <xf numFmtId="164" fontId="3" fillId="2" borderId="4" xfId="3" applyNumberFormat="1" applyFont="1" applyFill="1" applyBorder="1" applyAlignment="1" applyProtection="1">
      <alignment horizontal="center"/>
      <protection locked="0"/>
    </xf>
    <xf numFmtId="0" fontId="3" fillId="2" borderId="4" xfId="3" applyFont="1" applyFill="1" applyBorder="1" applyAlignment="1">
      <alignment horizontal="center"/>
    </xf>
    <xf numFmtId="0" fontId="3" fillId="2" borderId="5" xfId="3" applyFont="1" applyFill="1" applyBorder="1" applyAlignment="1">
      <alignment horizontal="center"/>
    </xf>
    <xf numFmtId="0" fontId="3" fillId="2" borderId="6" xfId="3" applyFont="1" applyFill="1" applyBorder="1" applyAlignment="1">
      <alignment horizontal="center"/>
    </xf>
    <xf numFmtId="164" fontId="3" fillId="2" borderId="8" xfId="3" applyNumberFormat="1" applyFont="1" applyFill="1" applyBorder="1" applyAlignment="1" applyProtection="1">
      <alignment horizontal="center"/>
      <protection locked="0"/>
    </xf>
    <xf numFmtId="0" fontId="3" fillId="2" borderId="9" xfId="3" applyFont="1" applyFill="1" applyBorder="1"/>
    <xf numFmtId="4" fontId="8" fillId="3" borderId="10" xfId="2" applyNumberFormat="1" applyFont="1" applyFill="1" applyBorder="1" applyAlignment="1">
      <alignment horizontal="right"/>
    </xf>
    <xf numFmtId="0" fontId="5" fillId="3" borderId="10" xfId="2" applyFont="1" applyFill="1" applyBorder="1" applyAlignment="1">
      <alignment vertical="top" wrapText="1"/>
    </xf>
    <xf numFmtId="166" fontId="0" fillId="0" borderId="0" xfId="0" applyNumberFormat="1"/>
    <xf numFmtId="166" fontId="4" fillId="0" borderId="7" xfId="3" applyNumberFormat="1" applyFont="1" applyBorder="1"/>
    <xf numFmtId="166" fontId="4" fillId="0" borderId="17" xfId="3" applyNumberFormat="1" applyFont="1" applyBorder="1"/>
    <xf numFmtId="0" fontId="6" fillId="0" borderId="13" xfId="0" applyFont="1" applyBorder="1"/>
    <xf numFmtId="0" fontId="6" fillId="0" borderId="14" xfId="0" applyFont="1" applyBorder="1"/>
    <xf numFmtId="166" fontId="10" fillId="0" borderId="19" xfId="0" applyNumberFormat="1" applyFont="1" applyBorder="1"/>
    <xf numFmtId="0" fontId="0" fillId="0" borderId="0" xfId="0" applyAlignment="1">
      <alignment horizontal="center" vertical="center"/>
    </xf>
    <xf numFmtId="0" fontId="1" fillId="2" borderId="15" xfId="3" applyFont="1" applyFill="1" applyBorder="1" applyAlignment="1">
      <alignment horizontal="center" vertical="center"/>
    </xf>
    <xf numFmtId="0" fontId="1" fillId="2" borderId="16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4" xfId="3" applyFont="1" applyFill="1" applyBorder="1" applyAlignment="1">
      <alignment horizontal="center" vertical="center"/>
    </xf>
    <xf numFmtId="0" fontId="1" fillId="2" borderId="5" xfId="3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14" fontId="6" fillId="0" borderId="13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3" borderId="18" xfId="2" applyNumberFormat="1" applyFont="1" applyFill="1" applyBorder="1" applyAlignment="1">
      <alignment horizontal="center" vertical="top"/>
    </xf>
    <xf numFmtId="166" fontId="4" fillId="4" borderId="17" xfId="3" applyNumberFormat="1" applyFont="1" applyFill="1" applyBorder="1"/>
    <xf numFmtId="166" fontId="4" fillId="4" borderId="11" xfId="3" applyNumberFormat="1" applyFont="1" applyFill="1" applyBorder="1"/>
  </cellXfs>
  <cellStyles count="8">
    <cellStyle name="čárky [0]_List1" xfId="6" xr:uid="{00000000-0005-0000-0000-000000000000}"/>
    <cellStyle name="Normální" xfId="0" builtinId="0"/>
    <cellStyle name="normální 2" xfId="1" xr:uid="{00000000-0005-0000-0000-000002000000}"/>
    <cellStyle name="Normální 3" xfId="5" xr:uid="{00000000-0005-0000-0000-000003000000}"/>
    <cellStyle name="Normální 4" xfId="7" xr:uid="{00000000-0005-0000-0000-000004000000}"/>
    <cellStyle name="normální_POL.XLS" xfId="2" xr:uid="{00000000-0005-0000-0000-000005000000}"/>
    <cellStyle name="normální_TOS  SO-03" xfId="3" xr:uid="{00000000-0005-0000-0000-000006000000}"/>
    <cellStyle name="Styl 1" xfId="4" xr:uid="{00000000-0005-0000-0000-000007000000}"/>
  </cellStyles>
  <dxfs count="0"/>
  <tableStyles count="0" defaultTableStyle="TableStyleMedium9" defaultPivotStyle="PivotStyleLight16"/>
  <colors>
    <mruColors>
      <color rgb="FF84C294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>
    <tabColor rgb="FF92D050"/>
    <pageSetUpPr fitToPage="1"/>
  </sheetPr>
  <dimension ref="A1:J20"/>
  <sheetViews>
    <sheetView tabSelected="1" zoomScaleNormal="100" zoomScaleSheetLayoutView="100" workbookViewId="0">
      <pane ySplit="3" topLeftCell="A4" activePane="bottomLeft" state="frozen"/>
      <selection sqref="A1:H19"/>
      <selection pane="bottomLeft" activeCell="G4" sqref="G4"/>
    </sheetView>
  </sheetViews>
  <sheetFormatPr defaultColWidth="8.85546875" defaultRowHeight="12.75" x14ac:dyDescent="0.2"/>
  <cols>
    <col min="1" max="1" width="16.85546875" customWidth="1"/>
    <col min="2" max="2" width="67.140625" customWidth="1"/>
    <col min="3" max="3" width="8.140625" customWidth="1"/>
    <col min="4" max="4" width="18.28515625" customWidth="1"/>
    <col min="5" max="5" width="16" customWidth="1"/>
    <col min="6" max="6" width="18.5703125" customWidth="1"/>
    <col min="7" max="7" width="15" customWidth="1"/>
    <col min="8" max="8" width="13" customWidth="1"/>
    <col min="9" max="9" width="10.28515625" customWidth="1"/>
    <col min="10" max="10" width="21.7109375" customWidth="1"/>
  </cols>
  <sheetData>
    <row r="1" spans="1:10" ht="18" customHeight="1" thickBot="1" x14ac:dyDescent="0.3">
      <c r="A1" s="27" t="s">
        <v>10</v>
      </c>
      <c r="B1" s="28"/>
      <c r="C1" s="28"/>
      <c r="D1" s="28"/>
      <c r="E1" s="29"/>
      <c r="F1" s="29"/>
      <c r="G1" s="30"/>
      <c r="H1" s="31"/>
    </row>
    <row r="2" spans="1:10" x14ac:dyDescent="0.2">
      <c r="A2" s="20" t="s">
        <v>7</v>
      </c>
      <c r="B2" s="22" t="s">
        <v>0</v>
      </c>
      <c r="C2" s="24" t="s">
        <v>1</v>
      </c>
      <c r="D2" s="9" t="s">
        <v>2</v>
      </c>
      <c r="E2" s="2" t="s">
        <v>3</v>
      </c>
      <c r="F2" s="1" t="s">
        <v>4</v>
      </c>
      <c r="G2" s="3" t="s">
        <v>2</v>
      </c>
      <c r="H2" s="7" t="s">
        <v>3</v>
      </c>
      <c r="I2" s="26"/>
      <c r="J2" s="19"/>
    </row>
    <row r="3" spans="1:10" ht="13.5" thickBot="1" x14ac:dyDescent="0.25">
      <c r="A3" s="21"/>
      <c r="B3" s="23"/>
      <c r="C3" s="25"/>
      <c r="D3" s="10"/>
      <c r="E3" s="4"/>
      <c r="F3" s="5"/>
      <c r="G3" s="6" t="s">
        <v>5</v>
      </c>
      <c r="H3" s="8" t="s">
        <v>5</v>
      </c>
      <c r="I3" s="26"/>
      <c r="J3" s="19"/>
    </row>
    <row r="4" spans="1:10" ht="14.1" customHeight="1" x14ac:dyDescent="0.2">
      <c r="A4" s="32">
        <v>1</v>
      </c>
      <c r="B4" s="12" t="s">
        <v>11</v>
      </c>
      <c r="C4" s="11">
        <v>12</v>
      </c>
      <c r="D4" s="14">
        <f t="shared" ref="D4" si="0">PRODUCT(C4,G4)</f>
        <v>12</v>
      </c>
      <c r="E4" s="15">
        <f t="shared" ref="E4" si="1">PRODUCT(C4,H4)</f>
        <v>12</v>
      </c>
      <c r="F4" s="15">
        <f t="shared" ref="F4" si="2">SUM(D4:E4)</f>
        <v>24</v>
      </c>
      <c r="G4" s="33"/>
      <c r="H4" s="34"/>
    </row>
    <row r="5" spans="1:10" ht="14.1" customHeight="1" x14ac:dyDescent="0.2">
      <c r="A5" s="32">
        <v>2</v>
      </c>
      <c r="B5" s="12" t="s">
        <v>12</v>
      </c>
      <c r="C5" s="11">
        <v>3</v>
      </c>
      <c r="D5" s="14">
        <f t="shared" ref="D5:D19" si="3">PRODUCT(C5,G5)</f>
        <v>3</v>
      </c>
      <c r="E5" s="15">
        <f t="shared" ref="E5:E19" si="4">PRODUCT(C5,H5)</f>
        <v>3</v>
      </c>
      <c r="F5" s="15">
        <f t="shared" ref="F5:F19" si="5">SUM(D5:E5)</f>
        <v>6</v>
      </c>
      <c r="G5" s="33"/>
      <c r="H5" s="34"/>
    </row>
    <row r="6" spans="1:10" ht="14.1" customHeight="1" x14ac:dyDescent="0.2">
      <c r="A6" s="32">
        <v>3</v>
      </c>
      <c r="B6" s="12" t="s">
        <v>23</v>
      </c>
      <c r="C6" s="11">
        <v>2</v>
      </c>
      <c r="D6" s="14">
        <f t="shared" si="3"/>
        <v>2</v>
      </c>
      <c r="E6" s="15">
        <f t="shared" si="4"/>
        <v>2</v>
      </c>
      <c r="F6" s="15">
        <f t="shared" si="5"/>
        <v>4</v>
      </c>
      <c r="G6" s="33"/>
      <c r="H6" s="34"/>
    </row>
    <row r="7" spans="1:10" ht="14.1" customHeight="1" x14ac:dyDescent="0.2">
      <c r="A7" s="32">
        <v>4</v>
      </c>
      <c r="B7" s="12" t="s">
        <v>22</v>
      </c>
      <c r="C7" s="11">
        <v>12</v>
      </c>
      <c r="D7" s="14">
        <f t="shared" si="3"/>
        <v>12</v>
      </c>
      <c r="E7" s="15">
        <f t="shared" si="4"/>
        <v>12</v>
      </c>
      <c r="F7" s="15">
        <f t="shared" si="5"/>
        <v>24</v>
      </c>
      <c r="G7" s="33"/>
      <c r="H7" s="34"/>
    </row>
    <row r="8" spans="1:10" ht="14.1" customHeight="1" x14ac:dyDescent="0.2">
      <c r="A8" s="32">
        <v>5</v>
      </c>
      <c r="B8" s="12" t="s">
        <v>15</v>
      </c>
      <c r="C8" s="11">
        <v>3</v>
      </c>
      <c r="D8" s="14">
        <f t="shared" si="3"/>
        <v>3</v>
      </c>
      <c r="E8" s="15">
        <f t="shared" si="4"/>
        <v>3</v>
      </c>
      <c r="F8" s="15">
        <f t="shared" si="5"/>
        <v>6</v>
      </c>
      <c r="G8" s="33"/>
      <c r="H8" s="34"/>
    </row>
    <row r="9" spans="1:10" ht="14.1" customHeight="1" x14ac:dyDescent="0.2">
      <c r="A9" s="32">
        <v>6</v>
      </c>
      <c r="B9" s="12" t="s">
        <v>13</v>
      </c>
      <c r="C9" s="11">
        <v>1</v>
      </c>
      <c r="D9" s="14">
        <f t="shared" si="3"/>
        <v>1</v>
      </c>
      <c r="E9" s="15">
        <f t="shared" si="4"/>
        <v>1</v>
      </c>
      <c r="F9" s="15">
        <f t="shared" si="5"/>
        <v>2</v>
      </c>
      <c r="G9" s="33"/>
      <c r="H9" s="34"/>
    </row>
    <row r="10" spans="1:10" ht="14.1" customHeight="1" x14ac:dyDescent="0.2">
      <c r="A10" s="32">
        <v>7</v>
      </c>
      <c r="B10" s="12" t="s">
        <v>14</v>
      </c>
      <c r="C10" s="11">
        <v>15</v>
      </c>
      <c r="D10" s="14">
        <f t="shared" si="3"/>
        <v>15</v>
      </c>
      <c r="E10" s="15">
        <f t="shared" si="4"/>
        <v>15</v>
      </c>
      <c r="F10" s="15">
        <f t="shared" si="5"/>
        <v>30</v>
      </c>
      <c r="G10" s="33"/>
      <c r="H10" s="34"/>
    </row>
    <row r="11" spans="1:10" ht="14.1" customHeight="1" x14ac:dyDescent="0.2">
      <c r="A11" s="32">
        <v>8</v>
      </c>
      <c r="B11" s="12" t="s">
        <v>16</v>
      </c>
      <c r="C11" s="11">
        <v>2</v>
      </c>
      <c r="D11" s="14">
        <f t="shared" si="3"/>
        <v>2</v>
      </c>
      <c r="E11" s="15">
        <f t="shared" si="4"/>
        <v>2</v>
      </c>
      <c r="F11" s="15">
        <f t="shared" si="5"/>
        <v>4</v>
      </c>
      <c r="G11" s="33"/>
      <c r="H11" s="34"/>
    </row>
    <row r="12" spans="1:10" ht="14.1" customHeight="1" x14ac:dyDescent="0.2">
      <c r="A12" s="32">
        <v>9</v>
      </c>
      <c r="B12" s="12" t="s">
        <v>17</v>
      </c>
      <c r="C12" s="11">
        <v>1</v>
      </c>
      <c r="D12" s="14">
        <f t="shared" si="3"/>
        <v>1</v>
      </c>
      <c r="E12" s="15">
        <f t="shared" si="4"/>
        <v>1</v>
      </c>
      <c r="F12" s="15">
        <f t="shared" si="5"/>
        <v>2</v>
      </c>
      <c r="G12" s="33"/>
      <c r="H12" s="34"/>
    </row>
    <row r="13" spans="1:10" ht="14.1" customHeight="1" x14ac:dyDescent="0.2">
      <c r="A13" s="32">
        <v>10</v>
      </c>
      <c r="B13" s="12" t="s">
        <v>18</v>
      </c>
      <c r="C13" s="11">
        <v>3</v>
      </c>
      <c r="D13" s="14">
        <f t="shared" si="3"/>
        <v>3</v>
      </c>
      <c r="E13" s="15">
        <f t="shared" si="4"/>
        <v>3</v>
      </c>
      <c r="F13" s="15">
        <f t="shared" si="5"/>
        <v>6</v>
      </c>
      <c r="G13" s="33"/>
      <c r="H13" s="34"/>
    </row>
    <row r="14" spans="1:10" ht="14.1" customHeight="1" x14ac:dyDescent="0.2">
      <c r="A14" s="32">
        <v>11</v>
      </c>
      <c r="B14" s="12" t="s">
        <v>19</v>
      </c>
      <c r="C14" s="11">
        <v>15</v>
      </c>
      <c r="D14" s="14">
        <f t="shared" si="3"/>
        <v>15</v>
      </c>
      <c r="E14" s="15">
        <f t="shared" si="4"/>
        <v>15</v>
      </c>
      <c r="F14" s="15">
        <f t="shared" si="5"/>
        <v>30</v>
      </c>
      <c r="G14" s="33"/>
      <c r="H14" s="34"/>
    </row>
    <row r="15" spans="1:10" ht="14.1" customHeight="1" x14ac:dyDescent="0.2">
      <c r="A15" s="32">
        <v>12</v>
      </c>
      <c r="B15" s="12" t="s">
        <v>20</v>
      </c>
      <c r="C15" s="11">
        <v>1</v>
      </c>
      <c r="D15" s="14">
        <f t="shared" si="3"/>
        <v>1</v>
      </c>
      <c r="E15" s="15">
        <f t="shared" si="4"/>
        <v>1</v>
      </c>
      <c r="F15" s="15">
        <f t="shared" si="5"/>
        <v>2</v>
      </c>
      <c r="G15" s="33"/>
      <c r="H15" s="34"/>
    </row>
    <row r="16" spans="1:10" ht="14.1" customHeight="1" x14ac:dyDescent="0.2">
      <c r="A16" s="32">
        <v>13</v>
      </c>
      <c r="B16" s="12" t="s">
        <v>21</v>
      </c>
      <c r="C16" s="11">
        <v>1</v>
      </c>
      <c r="D16" s="14">
        <f t="shared" si="3"/>
        <v>1</v>
      </c>
      <c r="E16" s="15">
        <f t="shared" si="4"/>
        <v>1</v>
      </c>
      <c r="F16" s="15">
        <f t="shared" si="5"/>
        <v>2</v>
      </c>
      <c r="G16" s="33"/>
      <c r="H16" s="34"/>
    </row>
    <row r="17" spans="1:10" ht="14.1" customHeight="1" x14ac:dyDescent="0.2">
      <c r="A17" s="32">
        <v>14</v>
      </c>
      <c r="B17" s="12" t="s">
        <v>6</v>
      </c>
      <c r="C17" s="11">
        <v>1</v>
      </c>
      <c r="D17" s="14">
        <f t="shared" si="3"/>
        <v>1</v>
      </c>
      <c r="E17" s="15">
        <f t="shared" si="4"/>
        <v>1</v>
      </c>
      <c r="F17" s="15">
        <f t="shared" si="5"/>
        <v>2</v>
      </c>
      <c r="G17" s="33"/>
      <c r="H17" s="34"/>
    </row>
    <row r="18" spans="1:10" ht="14.1" customHeight="1" x14ac:dyDescent="0.2">
      <c r="A18" s="32">
        <v>15</v>
      </c>
      <c r="B18" s="12" t="s">
        <v>8</v>
      </c>
      <c r="C18" s="11">
        <v>1</v>
      </c>
      <c r="D18" s="14">
        <f t="shared" si="3"/>
        <v>1</v>
      </c>
      <c r="E18" s="15">
        <f t="shared" si="4"/>
        <v>1</v>
      </c>
      <c r="F18" s="15">
        <f t="shared" si="5"/>
        <v>2</v>
      </c>
      <c r="G18" s="33"/>
      <c r="H18" s="34"/>
    </row>
    <row r="19" spans="1:10" ht="14.1" customHeight="1" thickBot="1" x14ac:dyDescent="0.25">
      <c r="A19" s="32">
        <v>16</v>
      </c>
      <c r="B19" s="12" t="s">
        <v>9</v>
      </c>
      <c r="C19" s="11">
        <v>1</v>
      </c>
      <c r="D19" s="14">
        <f t="shared" si="3"/>
        <v>1</v>
      </c>
      <c r="E19" s="15">
        <f t="shared" si="4"/>
        <v>1</v>
      </c>
      <c r="F19" s="15">
        <f t="shared" si="5"/>
        <v>2</v>
      </c>
      <c r="G19" s="33"/>
      <c r="H19" s="34"/>
    </row>
    <row r="20" spans="1:10" ht="18" customHeight="1" thickBot="1" x14ac:dyDescent="0.3">
      <c r="A20" s="27" t="s">
        <v>24</v>
      </c>
      <c r="B20" s="28"/>
      <c r="C20" s="28"/>
      <c r="D20" s="18">
        <f>SUM(D4:D19)</f>
        <v>74</v>
      </c>
      <c r="E20" s="18">
        <f>SUM(E4:E19)</f>
        <v>74</v>
      </c>
      <c r="F20" s="18">
        <f>SUM(F4:F19)</f>
        <v>148</v>
      </c>
      <c r="G20" s="16"/>
      <c r="H20" s="17"/>
      <c r="J20" s="13"/>
    </row>
  </sheetData>
  <mergeCells count="9">
    <mergeCell ref="A1:D1"/>
    <mergeCell ref="E1:F1"/>
    <mergeCell ref="G1:H1"/>
    <mergeCell ref="A20:C20"/>
    <mergeCell ref="J2:J3"/>
    <mergeCell ref="A2:A3"/>
    <mergeCell ref="B2:B3"/>
    <mergeCell ref="C2:C3"/>
    <mergeCell ref="I2:I3"/>
  </mergeCells>
  <pageMargins left="0.19685039370078741" right="0" top="0.39370078740157483" bottom="0.59055118110236227" header="1.2598425196850394" footer="0.51181102362204722"/>
  <pageSetup paperSize="9" scale="84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Kudláč</dc:creator>
  <cp:lastModifiedBy>Aleš Kudláč</cp:lastModifiedBy>
  <cp:lastPrinted>2019-11-13T12:14:11Z</cp:lastPrinted>
  <dcterms:created xsi:type="dcterms:W3CDTF">2007-02-22T09:47:54Z</dcterms:created>
  <dcterms:modified xsi:type="dcterms:W3CDTF">2019-11-13T12:14:32Z</dcterms:modified>
</cp:coreProperties>
</file>