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15 ZD Hrotovice, objekt Krhov\_VŘ\P5 Výkazy výměr + a co projektová dokumentace\"/>
    </mc:Choice>
  </mc:AlternateContent>
  <xr:revisionPtr revIDLastSave="0" documentId="13_ncr:1_{B7963A14-0676-449A-A6D8-84F6DCB8864F}" xr6:coauthVersionLast="45" xr6:coauthVersionMax="45" xr10:uidLastSave="{00000000-0000-0000-0000-000000000000}"/>
  <bookViews>
    <workbookView xWindow="-120" yWindow="-120" windowWidth="29040" windowHeight="17640" tabRatio="780" xr2:uid="{00000000-000D-0000-FFFF-FFFF00000000}"/>
  </bookViews>
  <sheets>
    <sheet name="výkaz výměr" sheetId="44" r:id="rId1"/>
  </sheets>
  <definedNames>
    <definedName name="_xlnm.Print_Area" localSheetId="0">'výkaz výměr'!$A$1:$H$36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44" l="1"/>
  <c r="D6" i="44"/>
  <c r="D7" i="44"/>
  <c r="D8" i="44"/>
  <c r="D9" i="44"/>
  <c r="D10" i="44"/>
  <c r="D11" i="44"/>
  <c r="D12" i="44"/>
  <c r="D13" i="44"/>
  <c r="E5" i="44"/>
  <c r="E6" i="44"/>
  <c r="E7" i="44"/>
  <c r="E8" i="44"/>
  <c r="E9" i="44"/>
  <c r="E10" i="44"/>
  <c r="E11" i="44"/>
  <c r="E12" i="44"/>
  <c r="E13" i="44"/>
  <c r="E14" i="44" l="1"/>
  <c r="D14" i="44"/>
  <c r="D29" i="44"/>
  <c r="E29" i="44"/>
  <c r="D30" i="44"/>
  <c r="E30" i="44"/>
  <c r="D31" i="44"/>
  <c r="E31" i="44"/>
  <c r="D32" i="44"/>
  <c r="E32" i="44"/>
  <c r="F32" i="44" s="1"/>
  <c r="D33" i="44"/>
  <c r="E33" i="44"/>
  <c r="F33" i="44" s="1"/>
  <c r="D34" i="44"/>
  <c r="E34" i="44"/>
  <c r="E28" i="44"/>
  <c r="D28" i="44"/>
  <c r="D17" i="44"/>
  <c r="E17" i="44"/>
  <c r="D18" i="44"/>
  <c r="E18" i="44"/>
  <c r="D19" i="44"/>
  <c r="E19" i="44"/>
  <c r="D20" i="44"/>
  <c r="E20" i="44"/>
  <c r="D21" i="44"/>
  <c r="E21" i="44"/>
  <c r="D22" i="44"/>
  <c r="E22" i="44"/>
  <c r="D23" i="44"/>
  <c r="E23" i="44"/>
  <c r="D24" i="44"/>
  <c r="E24" i="44"/>
  <c r="D25" i="44"/>
  <c r="E25" i="44"/>
  <c r="F31" i="44" l="1"/>
  <c r="F30" i="44"/>
  <c r="F25" i="44"/>
  <c r="F17" i="44"/>
  <c r="F34" i="44"/>
  <c r="E35" i="44"/>
  <c r="F29" i="44"/>
  <c r="D35" i="44"/>
  <c r="F28" i="44"/>
  <c r="F7" i="44"/>
  <c r="F5" i="44"/>
  <c r="F24" i="44"/>
  <c r="F22" i="44"/>
  <c r="F20" i="44"/>
  <c r="F23" i="44"/>
  <c r="F21" i="44"/>
  <c r="F18" i="44"/>
  <c r="F19" i="44"/>
  <c r="F6" i="44"/>
  <c r="F8" i="44"/>
  <c r="F11" i="44"/>
  <c r="F13" i="44"/>
  <c r="F9" i="44"/>
  <c r="F12" i="44"/>
  <c r="F10" i="44"/>
  <c r="F35" i="44" l="1"/>
  <c r="F14" i="44"/>
  <c r="E16" i="44" l="1"/>
  <c r="E26" i="44" s="1"/>
  <c r="E36" i="44" s="1"/>
  <c r="D16" i="44"/>
  <c r="D26" i="44" s="1"/>
  <c r="D36" i="44" l="1"/>
  <c r="F16" i="44"/>
  <c r="F26" i="44" s="1"/>
  <c r="F36" i="44" s="1"/>
</calcChain>
</file>

<file path=xl/sharedStrings.xml><?xml version="1.0" encoding="utf-8"?>
<sst xmlns="http://schemas.openxmlformats.org/spreadsheetml/2006/main" count="180" uniqueCount="41">
  <si>
    <t>Specifikace</t>
  </si>
  <si>
    <t>ks/m/kg</t>
  </si>
  <si>
    <t>MATERIÁL</t>
  </si>
  <si>
    <t>MONTÁŽ</t>
  </si>
  <si>
    <t>CELKEM</t>
  </si>
  <si>
    <t>Kč/ks</t>
  </si>
  <si>
    <t xml:space="preserve">KOMPLETNÍ DODÁVKA A MONTÁŽ CELKEM </t>
  </si>
  <si>
    <t>ceny bez DPH</t>
  </si>
  <si>
    <t>revize</t>
  </si>
  <si>
    <t>Elektroinstalace posklizňová linka Krhov</t>
  </si>
  <si>
    <t>Silová elektroinstalace a rozvaděče linky</t>
  </si>
  <si>
    <t>Osvětlení a zásuvkové obvody</t>
  </si>
  <si>
    <t>p.č.</t>
  </si>
  <si>
    <t>Silová elektroinstalace a rozvaděče linky - CELKEM</t>
  </si>
  <si>
    <t>svítidlo průmyslové LED IP65 závěsné 90W 10250lm, životnost min. 50 000h</t>
  </si>
  <si>
    <t>svítidlo LED IP66 pracovní pro přisazenou/závěsnou montáž 4400/840 30W</t>
  </si>
  <si>
    <t>pracovní zásuvky 1F a3F komplet</t>
  </si>
  <si>
    <t>kabelové trasy k svítidlům a zásuvkovým rozvodům - komplet</t>
  </si>
  <si>
    <t>kabeláž ke svítidlům - komplet</t>
  </si>
  <si>
    <t>kabeláž zásuvkovkových obvodů pracovních - komplet</t>
  </si>
  <si>
    <t>rozvaděč pracovní elektroinstalace kompletní</t>
  </si>
  <si>
    <t>podružný materiál</t>
  </si>
  <si>
    <t>doprava a přesun hmot</t>
  </si>
  <si>
    <t>Osvětlení a zásuvkové obvody - CELKEM</t>
  </si>
  <si>
    <t>Rekonstrukce hromosvodu</t>
  </si>
  <si>
    <t>výměna svodů včetně měřících svorek a ochran - komplet</t>
  </si>
  <si>
    <t>výměna vadných podpěr vedení a mřížové soustavy - komplet</t>
  </si>
  <si>
    <t>výměna jímačů - komplet</t>
  </si>
  <si>
    <t>revize hromosvodu</t>
  </si>
  <si>
    <t>drobný montážní a podružný materiál</t>
  </si>
  <si>
    <t>montážní plošina</t>
  </si>
  <si>
    <t>Rekonstrukce hromosvodu - CELKEM</t>
  </si>
  <si>
    <t>Rozvaděč  posklizňové linky vč. ovládacích prvků</t>
  </si>
  <si>
    <t xml:space="preserve">Kabelové trasy </t>
  </si>
  <si>
    <t>Kabely k jednotlivým komponentům</t>
  </si>
  <si>
    <t>PD realizační pro část silové elektroinstalace</t>
  </si>
  <si>
    <t>Revize</t>
  </si>
  <si>
    <t>Přesuny stavebních kapacit vč. dopravy</t>
  </si>
  <si>
    <t>Úprava rozvaděče - nápojné místo</t>
  </si>
  <si>
    <t>Lešení, montážní plošina</t>
  </si>
  <si>
    <t>Podružný materiál pomocné nosné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</si>
</sst>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K_č"/>
    <numFmt numFmtId="165" formatCode="_(* #,##0_);_(* \(#,##0\);_(* &quot;-&quot;_);_(@_)"/>
    <numFmt numFmtId="166" formatCode="#,##0.00\ _K_č"/>
  </numFmts>
  <fonts count="12" x14ac:knownFonts="1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2"/>
      <name val="Arial"/>
      <family val="2"/>
      <charset val="238"/>
    </font>
    <font>
      <sz val="10"/>
      <color indexed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4" fillId="0" borderId="0"/>
    <xf numFmtId="165" fontId="11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164" fontId="3" fillId="2" borderId="1" xfId="3" applyNumberFormat="1" applyFont="1" applyFill="1" applyBorder="1" applyAlignment="1" applyProtection="1">
      <alignment horizontal="center"/>
      <protection locked="0"/>
    </xf>
    <xf numFmtId="164" fontId="3" fillId="2" borderId="2" xfId="3" applyNumberFormat="1" applyFont="1" applyFill="1" applyBorder="1" applyAlignment="1" applyProtection="1">
      <alignment horizontal="center"/>
      <protection locked="0"/>
    </xf>
    <xf numFmtId="0" fontId="3" fillId="2" borderId="1" xfId="3" applyFont="1" applyFill="1" applyBorder="1" applyAlignment="1">
      <alignment horizontal="center"/>
    </xf>
    <xf numFmtId="164" fontId="3" fillId="2" borderId="3" xfId="3" applyNumberFormat="1" applyFont="1" applyFill="1" applyBorder="1" applyAlignment="1" applyProtection="1">
      <alignment horizontal="center"/>
      <protection locked="0"/>
    </xf>
    <xf numFmtId="164" fontId="3" fillId="2" borderId="4" xfId="3" applyNumberFormat="1" applyFont="1" applyFill="1" applyBorder="1" applyAlignment="1" applyProtection="1">
      <alignment horizontal="center"/>
      <protection locked="0"/>
    </xf>
    <xf numFmtId="0" fontId="3" fillId="2" borderId="4" xfId="3" applyFont="1" applyFill="1" applyBorder="1" applyAlignment="1">
      <alignment horizontal="center"/>
    </xf>
    <xf numFmtId="0" fontId="3" fillId="2" borderId="5" xfId="3" applyFont="1" applyFill="1" applyBorder="1" applyAlignment="1">
      <alignment horizontal="center"/>
    </xf>
    <xf numFmtId="0" fontId="3" fillId="2" borderId="6" xfId="3" applyFont="1" applyFill="1" applyBorder="1" applyAlignment="1">
      <alignment horizontal="center"/>
    </xf>
    <xf numFmtId="164" fontId="3" fillId="2" borderId="8" xfId="3" applyNumberFormat="1" applyFont="1" applyFill="1" applyBorder="1" applyAlignment="1" applyProtection="1">
      <alignment horizontal="center"/>
      <protection locked="0"/>
    </xf>
    <xf numFmtId="0" fontId="3" fillId="2" borderId="9" xfId="3" applyFont="1" applyFill="1" applyBorder="1"/>
    <xf numFmtId="4" fontId="8" fillId="3" borderId="10" xfId="2" applyNumberFormat="1" applyFont="1" applyFill="1" applyBorder="1" applyAlignment="1">
      <alignment horizontal="right"/>
    </xf>
    <xf numFmtId="0" fontId="5" fillId="3" borderId="10" xfId="2" applyFont="1" applyFill="1" applyBorder="1" applyAlignment="1">
      <alignment vertical="top" wrapText="1"/>
    </xf>
    <xf numFmtId="166" fontId="4" fillId="0" borderId="7" xfId="3" applyNumberFormat="1" applyFont="1" applyBorder="1"/>
    <xf numFmtId="166" fontId="4" fillId="0" borderId="17" xfId="3" applyNumberFormat="1" applyFont="1" applyBorder="1"/>
    <xf numFmtId="0" fontId="6" fillId="0" borderId="13" xfId="0" applyFont="1" applyBorder="1"/>
    <xf numFmtId="0" fontId="6" fillId="0" borderId="14" xfId="0" applyFont="1" applyBorder="1"/>
    <xf numFmtId="166" fontId="10" fillId="0" borderId="19" xfId="0" applyNumberFormat="1" applyFont="1" applyBorder="1"/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14" fontId="6" fillId="0" borderId="13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1" fillId="2" borderId="15" xfId="3" applyFont="1" applyFill="1" applyBorder="1" applyAlignment="1">
      <alignment horizontal="center" vertical="center"/>
    </xf>
    <xf numFmtId="0" fontId="1" fillId="2" borderId="16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4" xfId="3" applyFont="1" applyFill="1" applyBorder="1" applyAlignment="1">
      <alignment horizontal="center" vertical="center"/>
    </xf>
    <xf numFmtId="0" fontId="1" fillId="2" borderId="5" xfId="3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5" fillId="3" borderId="18" xfId="2" applyNumberFormat="1" applyFont="1" applyFill="1" applyBorder="1" applyAlignment="1">
      <alignment horizontal="center" vertical="top"/>
    </xf>
    <xf numFmtId="166" fontId="4" fillId="4" borderId="17" xfId="3" applyNumberFormat="1" applyFont="1" applyFill="1" applyBorder="1"/>
    <xf numFmtId="166" fontId="4" fillId="4" borderId="11" xfId="3" applyNumberFormat="1" applyFont="1" applyFill="1" applyBorder="1"/>
  </cellXfs>
  <cellStyles count="8">
    <cellStyle name="čárky [0]_List1" xfId="6" xr:uid="{00000000-0005-0000-0000-000000000000}"/>
    <cellStyle name="Normální" xfId="0" builtinId="0"/>
    <cellStyle name="normální 2" xfId="1" xr:uid="{00000000-0005-0000-0000-000002000000}"/>
    <cellStyle name="Normální 3" xfId="5" xr:uid="{00000000-0005-0000-0000-000003000000}"/>
    <cellStyle name="Normální 4" xfId="7" xr:uid="{00000000-0005-0000-0000-000004000000}"/>
    <cellStyle name="normální_POL.XLS" xfId="2" xr:uid="{00000000-0005-0000-0000-000005000000}"/>
    <cellStyle name="normální_TOS  SO-03" xfId="3" xr:uid="{00000000-0005-0000-0000-000006000000}"/>
    <cellStyle name="Styl 1" xfId="4" xr:uid="{00000000-0005-0000-0000-000007000000}"/>
  </cellStyles>
  <dxfs count="0"/>
  <tableStyles count="0" defaultTableStyle="TableStyleMedium9" defaultPivotStyle="PivotStyleLight16"/>
  <colors>
    <mruColors>
      <color rgb="FF84C294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>
    <tabColor rgb="FF92D050"/>
    <pageSetUpPr fitToPage="1"/>
  </sheetPr>
  <dimension ref="A1:I36"/>
  <sheetViews>
    <sheetView tabSelected="1" zoomScaleNormal="100" zoomScaleSheetLayoutView="100" workbookViewId="0">
      <pane ySplit="3" topLeftCell="A4" activePane="bottomLeft" state="frozen"/>
      <selection sqref="A1:H19"/>
      <selection pane="bottomLeft" activeCell="G5" sqref="G5"/>
    </sheetView>
  </sheetViews>
  <sheetFormatPr defaultColWidth="8.85546875" defaultRowHeight="12.75" x14ac:dyDescent="0.2"/>
  <cols>
    <col min="1" max="1" width="16.85546875" customWidth="1"/>
    <col min="2" max="2" width="67.140625" customWidth="1"/>
    <col min="3" max="3" width="8.140625" customWidth="1"/>
    <col min="4" max="4" width="18.28515625" customWidth="1"/>
    <col min="5" max="5" width="16" customWidth="1"/>
    <col min="6" max="6" width="18.5703125" customWidth="1"/>
    <col min="7" max="7" width="15" customWidth="1"/>
    <col min="8" max="8" width="13" customWidth="1"/>
    <col min="9" max="9" width="10.28515625" customWidth="1"/>
  </cols>
  <sheetData>
    <row r="1" spans="1:9" ht="18" customHeight="1" thickBot="1" x14ac:dyDescent="0.3">
      <c r="A1" s="20" t="s">
        <v>9</v>
      </c>
      <c r="B1" s="21"/>
      <c r="C1" s="21"/>
      <c r="D1" s="21"/>
      <c r="E1" s="22"/>
      <c r="F1" s="22"/>
      <c r="G1" s="23"/>
      <c r="H1" s="24"/>
    </row>
    <row r="2" spans="1:9" x14ac:dyDescent="0.2">
      <c r="A2" s="28" t="s">
        <v>12</v>
      </c>
      <c r="B2" s="30" t="s">
        <v>0</v>
      </c>
      <c r="C2" s="32" t="s">
        <v>1</v>
      </c>
      <c r="D2" s="9" t="s">
        <v>2</v>
      </c>
      <c r="E2" s="2" t="s">
        <v>3</v>
      </c>
      <c r="F2" s="1" t="s">
        <v>4</v>
      </c>
      <c r="G2" s="3" t="s">
        <v>2</v>
      </c>
      <c r="H2" s="7" t="s">
        <v>3</v>
      </c>
      <c r="I2" s="34"/>
    </row>
    <row r="3" spans="1:9" ht="13.5" thickBot="1" x14ac:dyDescent="0.25">
      <c r="A3" s="29"/>
      <c r="B3" s="31"/>
      <c r="C3" s="33"/>
      <c r="D3" s="10"/>
      <c r="E3" s="4"/>
      <c r="F3" s="5"/>
      <c r="G3" s="6" t="s">
        <v>5</v>
      </c>
      <c r="H3" s="8" t="s">
        <v>5</v>
      </c>
      <c r="I3" s="34"/>
    </row>
    <row r="4" spans="1:9" ht="18" customHeight="1" thickBot="1" x14ac:dyDescent="0.3">
      <c r="A4" s="25" t="s">
        <v>10</v>
      </c>
      <c r="B4" s="26"/>
      <c r="C4" s="26"/>
      <c r="D4" s="26"/>
      <c r="E4" s="26"/>
      <c r="F4" s="26"/>
      <c r="G4" s="26"/>
      <c r="H4" s="27"/>
    </row>
    <row r="5" spans="1:9" ht="14.1" customHeight="1" x14ac:dyDescent="0.2">
      <c r="A5" s="35">
        <v>1</v>
      </c>
      <c r="B5" s="18" t="s">
        <v>32</v>
      </c>
      <c r="C5" s="11">
        <v>1</v>
      </c>
      <c r="D5" s="13">
        <f>PRODUCT(C5,G5)</f>
        <v>1</v>
      </c>
      <c r="E5" s="14">
        <f>PRODUCT(C5,H5)</f>
        <v>1</v>
      </c>
      <c r="F5" s="14">
        <f>SUM(D5:E5)</f>
        <v>2</v>
      </c>
      <c r="G5" s="36"/>
      <c r="H5" s="37"/>
    </row>
    <row r="6" spans="1:9" ht="14.1" customHeight="1" x14ac:dyDescent="0.2">
      <c r="A6" s="35">
        <v>2</v>
      </c>
      <c r="B6" s="19" t="s">
        <v>33</v>
      </c>
      <c r="C6" s="11">
        <v>1</v>
      </c>
      <c r="D6" s="13">
        <f t="shared" ref="D6:D13" si="0">PRODUCT(C6,G6)</f>
        <v>1</v>
      </c>
      <c r="E6" s="14">
        <f t="shared" ref="E6:E13" si="1">PRODUCT(C6,H6)</f>
        <v>1</v>
      </c>
      <c r="F6" s="14">
        <f t="shared" ref="F6:F13" si="2">SUM(D6:E6)</f>
        <v>2</v>
      </c>
      <c r="G6" s="36"/>
      <c r="H6" s="37"/>
    </row>
    <row r="7" spans="1:9" ht="14.1" customHeight="1" x14ac:dyDescent="0.2">
      <c r="A7" s="35">
        <v>3</v>
      </c>
      <c r="B7" s="19" t="s">
        <v>34</v>
      </c>
      <c r="C7" s="11">
        <v>1</v>
      </c>
      <c r="D7" s="13">
        <f t="shared" si="0"/>
        <v>1</v>
      </c>
      <c r="E7" s="14">
        <f t="shared" si="1"/>
        <v>1</v>
      </c>
      <c r="F7" s="14">
        <f t="shared" si="2"/>
        <v>2</v>
      </c>
      <c r="G7" s="36"/>
      <c r="H7" s="37"/>
    </row>
    <row r="8" spans="1:9" ht="14.1" customHeight="1" x14ac:dyDescent="0.2">
      <c r="A8" s="35">
        <v>4</v>
      </c>
      <c r="B8" s="19" t="s">
        <v>35</v>
      </c>
      <c r="C8" s="11">
        <v>1</v>
      </c>
      <c r="D8" s="13">
        <f t="shared" si="0"/>
        <v>1</v>
      </c>
      <c r="E8" s="14">
        <f t="shared" si="1"/>
        <v>1</v>
      </c>
      <c r="F8" s="14">
        <f t="shared" si="2"/>
        <v>2</v>
      </c>
      <c r="G8" s="36"/>
      <c r="H8" s="37"/>
    </row>
    <row r="9" spans="1:9" ht="14.1" customHeight="1" x14ac:dyDescent="0.2">
      <c r="A9" s="35">
        <v>5</v>
      </c>
      <c r="B9" s="19" t="s">
        <v>36</v>
      </c>
      <c r="C9" s="11">
        <v>1</v>
      </c>
      <c r="D9" s="13">
        <f t="shared" si="0"/>
        <v>1</v>
      </c>
      <c r="E9" s="14">
        <f t="shared" si="1"/>
        <v>1</v>
      </c>
      <c r="F9" s="14">
        <f t="shared" si="2"/>
        <v>2</v>
      </c>
      <c r="G9" s="36"/>
      <c r="H9" s="37"/>
    </row>
    <row r="10" spans="1:9" ht="14.1" customHeight="1" x14ac:dyDescent="0.2">
      <c r="A10" s="35">
        <v>6</v>
      </c>
      <c r="B10" s="19" t="s">
        <v>37</v>
      </c>
      <c r="C10" s="11">
        <v>1</v>
      </c>
      <c r="D10" s="13">
        <f t="shared" si="0"/>
        <v>1</v>
      </c>
      <c r="E10" s="14">
        <f t="shared" si="1"/>
        <v>1</v>
      </c>
      <c r="F10" s="14">
        <f t="shared" si="2"/>
        <v>2</v>
      </c>
      <c r="G10" s="36"/>
      <c r="H10" s="37"/>
    </row>
    <row r="11" spans="1:9" ht="14.1" customHeight="1" x14ac:dyDescent="0.2">
      <c r="A11" s="35">
        <v>7</v>
      </c>
      <c r="B11" s="19" t="s">
        <v>38</v>
      </c>
      <c r="C11" s="11">
        <v>1</v>
      </c>
      <c r="D11" s="13">
        <f t="shared" si="0"/>
        <v>1</v>
      </c>
      <c r="E11" s="14">
        <f t="shared" si="1"/>
        <v>1</v>
      </c>
      <c r="F11" s="14">
        <f t="shared" si="2"/>
        <v>2</v>
      </c>
      <c r="G11" s="36"/>
      <c r="H11" s="37"/>
    </row>
    <row r="12" spans="1:9" ht="14.1" customHeight="1" x14ac:dyDescent="0.2">
      <c r="A12" s="35">
        <v>8</v>
      </c>
      <c r="B12" s="19" t="s">
        <v>39</v>
      </c>
      <c r="C12" s="11">
        <v>1</v>
      </c>
      <c r="D12" s="13">
        <f t="shared" si="0"/>
        <v>1</v>
      </c>
      <c r="E12" s="14">
        <f t="shared" si="1"/>
        <v>1</v>
      </c>
      <c r="F12" s="14">
        <f t="shared" si="2"/>
        <v>2</v>
      </c>
      <c r="G12" s="36"/>
      <c r="H12" s="37"/>
    </row>
    <row r="13" spans="1:9" ht="14.1" customHeight="1" thickBot="1" x14ac:dyDescent="0.25">
      <c r="A13" s="35">
        <v>9</v>
      </c>
      <c r="B13" s="19" t="s">
        <v>40</v>
      </c>
      <c r="C13" s="11">
        <v>1</v>
      </c>
      <c r="D13" s="13">
        <f t="shared" si="0"/>
        <v>1</v>
      </c>
      <c r="E13" s="14">
        <f t="shared" si="1"/>
        <v>1</v>
      </c>
      <c r="F13" s="14">
        <f t="shared" si="2"/>
        <v>2</v>
      </c>
      <c r="G13" s="36"/>
      <c r="H13" s="37"/>
    </row>
    <row r="14" spans="1:9" ht="18" customHeight="1" thickBot="1" x14ac:dyDescent="0.3">
      <c r="A14" s="20" t="s">
        <v>13</v>
      </c>
      <c r="B14" s="21"/>
      <c r="C14" s="21"/>
      <c r="D14" s="17">
        <f>SUM(D5:D13)</f>
        <v>9</v>
      </c>
      <c r="E14" s="17">
        <f>SUM(E5:E13)</f>
        <v>9</v>
      </c>
      <c r="F14" s="17">
        <f>SUM(F5:F13)</f>
        <v>18</v>
      </c>
      <c r="G14" s="15"/>
      <c r="H14" s="16"/>
    </row>
    <row r="15" spans="1:9" ht="18" customHeight="1" thickBot="1" x14ac:dyDescent="0.3">
      <c r="A15" s="25" t="s">
        <v>11</v>
      </c>
      <c r="B15" s="26"/>
      <c r="C15" s="26"/>
      <c r="D15" s="26"/>
      <c r="E15" s="26"/>
      <c r="F15" s="26"/>
      <c r="G15" s="26"/>
      <c r="H15" s="27"/>
    </row>
    <row r="16" spans="1:9" ht="14.1" customHeight="1" x14ac:dyDescent="0.2">
      <c r="A16" s="35">
        <v>1</v>
      </c>
      <c r="B16" s="12" t="s">
        <v>14</v>
      </c>
      <c r="C16" s="11">
        <v>16</v>
      </c>
      <c r="D16" s="13">
        <f t="shared" ref="D16" si="3">PRODUCT(C16,G16)</f>
        <v>16</v>
      </c>
      <c r="E16" s="14">
        <f t="shared" ref="E16" si="4">PRODUCT(C16,H16)</f>
        <v>16</v>
      </c>
      <c r="F16" s="14">
        <f t="shared" ref="F16" si="5">SUM(D16:E16)</f>
        <v>32</v>
      </c>
      <c r="G16" s="36"/>
      <c r="H16" s="37"/>
    </row>
    <row r="17" spans="1:8" ht="14.1" customHeight="1" x14ac:dyDescent="0.2">
      <c r="A17" s="35">
        <v>2</v>
      </c>
      <c r="B17" s="12" t="s">
        <v>15</v>
      </c>
      <c r="C17" s="11">
        <v>12</v>
      </c>
      <c r="D17" s="13">
        <f t="shared" ref="D17:D25" si="6">PRODUCT(C17,G17)</f>
        <v>12</v>
      </c>
      <c r="E17" s="14">
        <f t="shared" ref="E17:E25" si="7">PRODUCT(C17,H17)</f>
        <v>12</v>
      </c>
      <c r="F17" s="14">
        <f t="shared" ref="F17:F25" si="8">SUM(D17:E17)</f>
        <v>24</v>
      </c>
      <c r="G17" s="36"/>
      <c r="H17" s="37"/>
    </row>
    <row r="18" spans="1:8" ht="14.1" customHeight="1" x14ac:dyDescent="0.2">
      <c r="A18" s="35">
        <v>3</v>
      </c>
      <c r="B18" s="12" t="s">
        <v>17</v>
      </c>
      <c r="C18" s="11">
        <v>1</v>
      </c>
      <c r="D18" s="13">
        <f t="shared" si="6"/>
        <v>1</v>
      </c>
      <c r="E18" s="14">
        <f t="shared" si="7"/>
        <v>1</v>
      </c>
      <c r="F18" s="14">
        <f t="shared" si="8"/>
        <v>2</v>
      </c>
      <c r="G18" s="36"/>
      <c r="H18" s="37"/>
    </row>
    <row r="19" spans="1:8" ht="14.1" customHeight="1" x14ac:dyDescent="0.2">
      <c r="A19" s="35">
        <v>4</v>
      </c>
      <c r="B19" s="12" t="s">
        <v>18</v>
      </c>
      <c r="C19" s="11">
        <v>1</v>
      </c>
      <c r="D19" s="13">
        <f t="shared" si="6"/>
        <v>1</v>
      </c>
      <c r="E19" s="14">
        <f t="shared" si="7"/>
        <v>1</v>
      </c>
      <c r="F19" s="14">
        <f t="shared" si="8"/>
        <v>2</v>
      </c>
      <c r="G19" s="36"/>
      <c r="H19" s="37"/>
    </row>
    <row r="20" spans="1:8" ht="14.1" customHeight="1" x14ac:dyDescent="0.2">
      <c r="A20" s="35">
        <v>5</v>
      </c>
      <c r="B20" s="12" t="s">
        <v>16</v>
      </c>
      <c r="C20" s="11">
        <v>1</v>
      </c>
      <c r="D20" s="13">
        <f t="shared" si="6"/>
        <v>1</v>
      </c>
      <c r="E20" s="14">
        <f t="shared" si="7"/>
        <v>1</v>
      </c>
      <c r="F20" s="14">
        <f t="shared" si="8"/>
        <v>2</v>
      </c>
      <c r="G20" s="36"/>
      <c r="H20" s="37"/>
    </row>
    <row r="21" spans="1:8" ht="14.1" customHeight="1" x14ac:dyDescent="0.2">
      <c r="A21" s="35">
        <v>6</v>
      </c>
      <c r="B21" s="12" t="s">
        <v>19</v>
      </c>
      <c r="C21" s="11">
        <v>1</v>
      </c>
      <c r="D21" s="13">
        <f t="shared" si="6"/>
        <v>1</v>
      </c>
      <c r="E21" s="14">
        <f t="shared" si="7"/>
        <v>1</v>
      </c>
      <c r="F21" s="14">
        <f t="shared" si="8"/>
        <v>2</v>
      </c>
      <c r="G21" s="36"/>
      <c r="H21" s="37"/>
    </row>
    <row r="22" spans="1:8" ht="14.1" customHeight="1" x14ac:dyDescent="0.2">
      <c r="A22" s="35">
        <v>7</v>
      </c>
      <c r="B22" s="12" t="s">
        <v>20</v>
      </c>
      <c r="C22" s="11">
        <v>1</v>
      </c>
      <c r="D22" s="13">
        <f t="shared" si="6"/>
        <v>1</v>
      </c>
      <c r="E22" s="14">
        <f t="shared" si="7"/>
        <v>1</v>
      </c>
      <c r="F22" s="14">
        <f t="shared" si="8"/>
        <v>2</v>
      </c>
      <c r="G22" s="36"/>
      <c r="H22" s="37"/>
    </row>
    <row r="23" spans="1:8" ht="14.1" customHeight="1" x14ac:dyDescent="0.2">
      <c r="A23" s="35">
        <v>8</v>
      </c>
      <c r="B23" s="12" t="s">
        <v>8</v>
      </c>
      <c r="C23" s="11">
        <v>1</v>
      </c>
      <c r="D23" s="13">
        <f t="shared" si="6"/>
        <v>1</v>
      </c>
      <c r="E23" s="14">
        <f t="shared" si="7"/>
        <v>1</v>
      </c>
      <c r="F23" s="14">
        <f t="shared" si="8"/>
        <v>2</v>
      </c>
      <c r="G23" s="36"/>
      <c r="H23" s="37"/>
    </row>
    <row r="24" spans="1:8" ht="14.1" customHeight="1" x14ac:dyDescent="0.2">
      <c r="A24" s="35">
        <v>9</v>
      </c>
      <c r="B24" s="12" t="s">
        <v>21</v>
      </c>
      <c r="C24" s="11">
        <v>1</v>
      </c>
      <c r="D24" s="13">
        <f t="shared" si="6"/>
        <v>1</v>
      </c>
      <c r="E24" s="14">
        <f t="shared" si="7"/>
        <v>1</v>
      </c>
      <c r="F24" s="14">
        <f t="shared" si="8"/>
        <v>2</v>
      </c>
      <c r="G24" s="36"/>
      <c r="H24" s="37"/>
    </row>
    <row r="25" spans="1:8" ht="14.1" customHeight="1" thickBot="1" x14ac:dyDescent="0.25">
      <c r="A25" s="35">
        <v>10</v>
      </c>
      <c r="B25" s="12" t="s">
        <v>22</v>
      </c>
      <c r="C25" s="11">
        <v>1</v>
      </c>
      <c r="D25" s="13">
        <f t="shared" si="6"/>
        <v>1</v>
      </c>
      <c r="E25" s="14">
        <f t="shared" si="7"/>
        <v>1</v>
      </c>
      <c r="F25" s="14">
        <f t="shared" si="8"/>
        <v>2</v>
      </c>
      <c r="G25" s="36"/>
      <c r="H25" s="37"/>
    </row>
    <row r="26" spans="1:8" ht="18" customHeight="1" thickBot="1" x14ac:dyDescent="0.3">
      <c r="A26" s="20" t="s">
        <v>23</v>
      </c>
      <c r="B26" s="21"/>
      <c r="C26" s="21"/>
      <c r="D26" s="17">
        <f>SUM(D16:D25)</f>
        <v>36</v>
      </c>
      <c r="E26" s="17">
        <f>SUM(E16:E25)</f>
        <v>36</v>
      </c>
      <c r="F26" s="17">
        <f>SUM(F16:F25)</f>
        <v>72</v>
      </c>
      <c r="G26" s="15"/>
      <c r="H26" s="16"/>
    </row>
    <row r="27" spans="1:8" ht="18" customHeight="1" thickBot="1" x14ac:dyDescent="0.3">
      <c r="A27" s="25" t="s">
        <v>24</v>
      </c>
      <c r="B27" s="26"/>
      <c r="C27" s="26"/>
      <c r="D27" s="26"/>
      <c r="E27" s="26"/>
      <c r="F27" s="26"/>
      <c r="G27" s="26"/>
      <c r="H27" s="27"/>
    </row>
    <row r="28" spans="1:8" ht="14.1" customHeight="1" x14ac:dyDescent="0.2">
      <c r="A28" s="35">
        <v>1</v>
      </c>
      <c r="B28" s="12" t="s">
        <v>25</v>
      </c>
      <c r="C28" s="11">
        <v>1</v>
      </c>
      <c r="D28" s="13">
        <f>C28*G28</f>
        <v>0</v>
      </c>
      <c r="E28" s="14">
        <f>C28*H28</f>
        <v>0</v>
      </c>
      <c r="F28" s="14">
        <f>SUM(D28:E28)</f>
        <v>0</v>
      </c>
      <c r="G28" s="36"/>
      <c r="H28" s="37"/>
    </row>
    <row r="29" spans="1:8" ht="14.1" customHeight="1" x14ac:dyDescent="0.2">
      <c r="A29" s="35">
        <v>2</v>
      </c>
      <c r="B29" s="12" t="s">
        <v>26</v>
      </c>
      <c r="C29" s="11">
        <v>1</v>
      </c>
      <c r="D29" s="13">
        <f t="shared" ref="D29:D34" si="9">C29*G29</f>
        <v>0</v>
      </c>
      <c r="E29" s="14">
        <f t="shared" ref="E29:E34" si="10">C29*H29</f>
        <v>0</v>
      </c>
      <c r="F29" s="14">
        <f t="shared" ref="F29:F35" si="11">SUM(D29:E29)</f>
        <v>0</v>
      </c>
      <c r="G29" s="36"/>
      <c r="H29" s="37"/>
    </row>
    <row r="30" spans="1:8" ht="14.1" customHeight="1" x14ac:dyDescent="0.2">
      <c r="A30" s="35">
        <v>3</v>
      </c>
      <c r="B30" s="12" t="s">
        <v>27</v>
      </c>
      <c r="C30" s="11">
        <v>1</v>
      </c>
      <c r="D30" s="13">
        <f t="shared" si="9"/>
        <v>0</v>
      </c>
      <c r="E30" s="14">
        <f t="shared" si="10"/>
        <v>0</v>
      </c>
      <c r="F30" s="14">
        <f t="shared" si="11"/>
        <v>0</v>
      </c>
      <c r="G30" s="36"/>
      <c r="H30" s="37"/>
    </row>
    <row r="31" spans="1:8" ht="14.1" customHeight="1" x14ac:dyDescent="0.2">
      <c r="A31" s="35">
        <v>4</v>
      </c>
      <c r="B31" s="12" t="s">
        <v>28</v>
      </c>
      <c r="C31" s="11">
        <v>1</v>
      </c>
      <c r="D31" s="13">
        <f t="shared" si="9"/>
        <v>0</v>
      </c>
      <c r="E31" s="14">
        <f t="shared" si="10"/>
        <v>0</v>
      </c>
      <c r="F31" s="14">
        <f t="shared" si="11"/>
        <v>0</v>
      </c>
      <c r="G31" s="36"/>
      <c r="H31" s="37"/>
    </row>
    <row r="32" spans="1:8" ht="14.1" customHeight="1" x14ac:dyDescent="0.2">
      <c r="A32" s="35">
        <v>5</v>
      </c>
      <c r="B32" s="12" t="s">
        <v>29</v>
      </c>
      <c r="C32" s="11">
        <v>1</v>
      </c>
      <c r="D32" s="13">
        <f t="shared" si="9"/>
        <v>0</v>
      </c>
      <c r="E32" s="14">
        <f t="shared" si="10"/>
        <v>0</v>
      </c>
      <c r="F32" s="14">
        <f t="shared" si="11"/>
        <v>0</v>
      </c>
      <c r="G32" s="36"/>
      <c r="H32" s="37"/>
    </row>
    <row r="33" spans="1:8" ht="14.1" customHeight="1" x14ac:dyDescent="0.2">
      <c r="A33" s="35">
        <v>6</v>
      </c>
      <c r="B33" s="12" t="s">
        <v>30</v>
      </c>
      <c r="C33" s="11">
        <v>1</v>
      </c>
      <c r="D33" s="13">
        <f t="shared" si="9"/>
        <v>0</v>
      </c>
      <c r="E33" s="14">
        <f t="shared" si="10"/>
        <v>0</v>
      </c>
      <c r="F33" s="14">
        <f t="shared" si="11"/>
        <v>0</v>
      </c>
      <c r="G33" s="36"/>
      <c r="H33" s="37"/>
    </row>
    <row r="34" spans="1:8" ht="14.1" customHeight="1" thickBot="1" x14ac:dyDescent="0.25">
      <c r="A34" s="35">
        <v>7</v>
      </c>
      <c r="B34" s="12" t="s">
        <v>22</v>
      </c>
      <c r="C34" s="11">
        <v>1</v>
      </c>
      <c r="D34" s="13">
        <f t="shared" si="9"/>
        <v>0</v>
      </c>
      <c r="E34" s="14">
        <f t="shared" si="10"/>
        <v>0</v>
      </c>
      <c r="F34" s="14">
        <f t="shared" si="11"/>
        <v>0</v>
      </c>
      <c r="G34" s="36"/>
      <c r="H34" s="37"/>
    </row>
    <row r="35" spans="1:8" ht="18" customHeight="1" thickBot="1" x14ac:dyDescent="0.3">
      <c r="A35" s="20" t="s">
        <v>31</v>
      </c>
      <c r="B35" s="21"/>
      <c r="C35" s="21"/>
      <c r="D35" s="17">
        <f>SUM(D28:D34)</f>
        <v>0</v>
      </c>
      <c r="E35" s="17">
        <f>SUM(E28:E34)</f>
        <v>0</v>
      </c>
      <c r="F35" s="17">
        <f t="shared" si="11"/>
        <v>0</v>
      </c>
      <c r="G35" s="15"/>
      <c r="H35" s="16"/>
    </row>
    <row r="36" spans="1:8" ht="18" customHeight="1" thickBot="1" x14ac:dyDescent="0.3">
      <c r="A36" s="20" t="s">
        <v>6</v>
      </c>
      <c r="B36" s="21"/>
      <c r="C36" s="21"/>
      <c r="D36" s="17">
        <f>SUM(D14,D26,D35)</f>
        <v>45</v>
      </c>
      <c r="E36" s="17">
        <f>SUM(E14,E26,E35)</f>
        <v>45</v>
      </c>
      <c r="F36" s="17">
        <f>SUM(F14,F26,F35)</f>
        <v>90</v>
      </c>
      <c r="G36" s="15" t="s">
        <v>7</v>
      </c>
      <c r="H36" s="16"/>
    </row>
  </sheetData>
  <mergeCells count="14">
    <mergeCell ref="A2:A3"/>
    <mergeCell ref="B2:B3"/>
    <mergeCell ref="C2:C3"/>
    <mergeCell ref="I2:I3"/>
    <mergeCell ref="A36:C36"/>
    <mergeCell ref="A1:D1"/>
    <mergeCell ref="E1:F1"/>
    <mergeCell ref="G1:H1"/>
    <mergeCell ref="A15:H15"/>
    <mergeCell ref="A4:H4"/>
    <mergeCell ref="A26:C26"/>
    <mergeCell ref="A14:C14"/>
    <mergeCell ref="A27:H27"/>
    <mergeCell ref="A35:C35"/>
  </mergeCells>
  <pageMargins left="0.19685039370078741" right="0" top="0.39370078740157483" bottom="0.59055118110236227" header="1.2598425196850394" footer="0.51181102362204722"/>
  <pageSetup paperSize="9" scale="84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Kudláč</dc:creator>
  <cp:lastModifiedBy>Aleš Kudláč</cp:lastModifiedBy>
  <cp:lastPrinted>2019-11-13T11:55:19Z</cp:lastPrinted>
  <dcterms:created xsi:type="dcterms:W3CDTF">2007-02-22T09:47:54Z</dcterms:created>
  <dcterms:modified xsi:type="dcterms:W3CDTF">2019-11-13T11:58:08Z</dcterms:modified>
</cp:coreProperties>
</file>