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LOZISTE\Tendry\2016\Lázně Bělohrad\Sdružená kanalizační přípojka\7_Dodatečné informace\1_Dodatečné informace č. 1\2_Odpověď\"/>
    </mc:Choice>
  </mc:AlternateContent>
  <bookViews>
    <workbookView xWindow="0" yWindow="0" windowWidth="28800" windowHeight="12435"/>
  </bookViews>
  <sheets>
    <sheet name="Sheet1" sheetId="1" r:id="rId1"/>
    <sheet name="List2" sheetId="2" r:id="rId2"/>
    <sheet name="VRN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G3" i="3" s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</calcChain>
</file>

<file path=xl/sharedStrings.xml><?xml version="1.0" encoding="utf-8"?>
<sst xmlns="http://schemas.openxmlformats.org/spreadsheetml/2006/main" count="242" uniqueCount="153">
  <si>
    <t>Celkem (včetně DPH):</t>
  </si>
  <si>
    <t>DPH 21 % ze základny: 0,00:</t>
  </si>
  <si>
    <t>DPH:</t>
  </si>
  <si>
    <t>Celkem (bez DPH):</t>
  </si>
  <si>
    <t>Vedlejší rozpočtové náklady</t>
  </si>
  <si>
    <t>711: Izolace proti vodě</t>
  </si>
  <si>
    <t>099: Přesun hmot HSV</t>
  </si>
  <si>
    <t>009: Ostatní konstrukce a práce</t>
  </si>
  <si>
    <t>008: Trubní vedení</t>
  </si>
  <si>
    <t>006: Úpravy povrchu</t>
  </si>
  <si>
    <t>005: Komunikace</t>
  </si>
  <si>
    <t>004: Vodorovné konstrukce</t>
  </si>
  <si>
    <t>002: Základy</t>
  </si>
  <si>
    <t>001: Zemní práce</t>
  </si>
  <si>
    <t>S0_01: Sdružená přípojka</t>
  </si>
  <si>
    <t>Cena</t>
  </si>
  <si>
    <t>Popis</t>
  </si>
  <si>
    <t xml:space="preserve">Kód </t>
  </si>
  <si>
    <t>Sdružená přípojka Lázně Bělohrad</t>
  </si>
  <si>
    <t>t</t>
  </si>
  <si>
    <t>Přesun hmot pro izolaci proti vodě – výška objektu do 6 m</t>
  </si>
  <si>
    <t>m2</t>
  </si>
  <si>
    <t>Provedení izolace potrubí, nádrží, stok a kanalizačních šachet nátěrem za studena – penetrační – plocha vodorovná</t>
  </si>
  <si>
    <t>Provedení izolace proti zemní vlhkosti pásy přitavením – plocha vodorovná</t>
  </si>
  <si>
    <t>kg</t>
  </si>
  <si>
    <t>Penetrační nátěr</t>
  </si>
  <si>
    <t>Pás asfaltový – LxBxH 10000x1000x4,0 mm</t>
  </si>
  <si>
    <t xml:space="preserve">Přesun hmot pro trubní vedení z trub z plastických hmot nebo sklolaminátových </t>
  </si>
  <si>
    <t>Odvoz suti a vyoraných hmot na skládku – vzdálenost za každý další 1 km</t>
  </si>
  <si>
    <t>Odvoz suti a vybouraných hmot na skládku – vzdálenost do 1 km</t>
  </si>
  <si>
    <t>Svislá doprava suti a vybouraných hmot – doprava za prvé podlaží nad nebo pod základním podlažím</t>
  </si>
  <si>
    <t>m</t>
  </si>
  <si>
    <t>Vysekáni rýh v betonové podlaze s betonovým podkladem- hloubka do 250 mm – v objektu</t>
  </si>
  <si>
    <t>m3</t>
  </si>
  <si>
    <t>Bourání betonových základů nebo vybourání otvorů přes 4 m2 – beton prostý</t>
  </si>
  <si>
    <t>Osazení chodníkového obrubníku betonového – ležatého bez boční opěry, lože z betonu prostého tř. B 13,5</t>
  </si>
  <si>
    <t>Obetonování potrubí nebo zdiva stok v otevřeném výkopu, betonem prostým – beton tř. B 10</t>
  </si>
  <si>
    <t>kus</t>
  </si>
  <si>
    <t>Osazení poklopů litinových a ocelových, včetně rámů – hmotnost přes 100 do 150 kg</t>
  </si>
  <si>
    <t xml:space="preserve">kus </t>
  </si>
  <si>
    <t>Osazení betonových dílců pro šachty – skruže přechodové</t>
  </si>
  <si>
    <t>Osazení betonových dílců pro šachty – skruže rovné</t>
  </si>
  <si>
    <t>Osazení betonových dílců pro šachty – dna</t>
  </si>
  <si>
    <t>Montáž potrubí z kanalizačních trub v otevřeném výkopu ve sklonu do 20 % - těsnění gumový kroužek, DN 300</t>
  </si>
  <si>
    <t>Výsek a montáž kameninové odbočné tvarovky na kameninovém potrubí – DN 200</t>
  </si>
  <si>
    <t>Montáž potrubí z trub kameninových pro splaškovou kanalizaci v otevřeném výkopu ve sklonku do 20% - těsnění pryžové kroužky, DN 300</t>
  </si>
  <si>
    <t>Odbočka kameninová  šikmá 45° - C/D, DN 300/150, délka 500 mm</t>
  </si>
  <si>
    <t>Trouba kameninová glazovaná – C, DN 300, délka 2500 mm, únosnost 48 kN/m</t>
  </si>
  <si>
    <t xml:space="preserve">Poklop z tvárné litiny kanalizační šachty DN 600 – D 400 BEGU, bez odvětrání, průměr 625 mm, výška 160 mm, zatížení 400kN </t>
  </si>
  <si>
    <t>Skruž šachty kanalizační – TBS-Q 100/50 LS, DN 1000, výška 500 mm – stupadla ocel s PE povlakem</t>
  </si>
  <si>
    <t>Skruž šachty kanalizační – TBS-Q 100/25, DN 1000, výška 250 mm – stupadla ocel s PE povlakem</t>
  </si>
  <si>
    <t>Trubka kanalizační plné žebro - UR 2, materiál PP, DN 300, délka 3000 mm</t>
  </si>
  <si>
    <t>Kónus šachty kanalizační í- DN 1000, výška 625 mm – stupadla ocel s PE povlakem, TBR-Q 100  - 63/58 PS</t>
  </si>
  <si>
    <t>Skruž šachty kanalizační – TBS-Q 100/100, DN 1000, výška 1000 mm – stupadla ocel s PE povlakem</t>
  </si>
  <si>
    <t>Dno šachty kanalizační – TBZ – Q V50, průměr 1000 mm, výška 800 mm</t>
  </si>
  <si>
    <t>Dno šachty kanalizační – TBZ – Q V15,20,25,30,40 průměr 1000 mm, výška 600 mm</t>
  </si>
  <si>
    <t>Deska zákrytová kanalizační – TZK Q.1 100/63/17 T, DN 100/625, výška 200 mm, zatížení 400 kN</t>
  </si>
  <si>
    <t>Doplnění cementovaného potěru na mazaninách a betonových podkladech – plocha jednotlivě přes 1 do 4 m2, tloušťka do 10 mm</t>
  </si>
  <si>
    <t>Doplnění dosavadních mazanin prostým betonem, bez potěru – plocha jednotlivě přes 1 do 4 m2, tloušťka do 80 mm</t>
  </si>
  <si>
    <t>006: Úprava Povrchu</t>
  </si>
  <si>
    <t>Kladení dlažby komunikací pro pěší, z betonových vibrolisovaných dlaždic – tl. Dlaždic 60 mm, skup. A, plocha do 100 m2, lože kam. těž. nebo drcené, tl. Lože do 40 mm</t>
  </si>
  <si>
    <t>Osazení silničních panelů ze železového betonu – podklad kamenivo těžené, tloušťka podkladu do 40mm, panely jakékoliv</t>
  </si>
  <si>
    <t>Vyspravení podkladu po překopech pro inženýrské sítě, se zhutněním – podkladní beton</t>
  </si>
  <si>
    <t>Pokladní konstrukce z betonu prostého, v otevřeném výkopu – pražce pod potrubí, beton tř. B 7,5; průřezová plocha do 25 000 mm2</t>
  </si>
  <si>
    <t>Osazení betonových dílců – prstence nebo rámy pod poklopy a mříže, výška do 100 mm</t>
  </si>
  <si>
    <t>Lože pod potrubí, stoky a drobné objekty v otevřeném výkopu – kamenivo drobné těžené 0-4 mm</t>
  </si>
  <si>
    <t>Prstenec vyrovnávací betonový – DN 625, výška 60 mm, tl. stěny 120 mm – TVW-Q.1</t>
  </si>
  <si>
    <t>Výstražné folie D+M</t>
  </si>
  <si>
    <t>Prstenec vyrovnávací betonový – DN 625, výška 80 mm, tl. stěny 120 mm – TVW-Q.1</t>
  </si>
  <si>
    <t>Prstenec vyrovnávací betonový – DN 625, výška 100 mm, tl. stěny 120 mm – TVW-Q.1</t>
  </si>
  <si>
    <t>Trativody z drenážních trubek se zřízením štěrkopískového lože vč. Obsypu, v otevřeném výkopu - DN 80  nebo 100</t>
  </si>
  <si>
    <t>22.</t>
  </si>
  <si>
    <t>Vodorovná doprava vybouraných hmot pro suchu – s naložením a se složením</t>
  </si>
  <si>
    <t>21.</t>
  </si>
  <si>
    <t>Štěrkopísek, frakce 0-20 mm, tř. A – obsyp potrubí</t>
  </si>
  <si>
    <t>20.</t>
  </si>
  <si>
    <t>Rozprostření a urovnání ornice v rovině nebo ve svahu sklonu do 1 : 5 – souvislá plocha do 500 m2, tloušťka vrstvy přes 150 do 200 mm</t>
  </si>
  <si>
    <t>19.</t>
  </si>
  <si>
    <t>Obsyp potrubí</t>
  </si>
  <si>
    <t>18.</t>
  </si>
  <si>
    <t>Zásyp sypaninou – jáma, šachta, rýha nebo kolem objektů v těchto vykopávkách, se zhutněním</t>
  </si>
  <si>
    <t>17.</t>
  </si>
  <si>
    <t>Vodorovné přemístění výkopku po suchu - na skládku zhotovitele</t>
  </si>
  <si>
    <t>16.</t>
  </si>
  <si>
    <t>Odstranění pažení a rozepření stěn rýh pro podzemní vedení - pažení zátažné, hloubka do 2 m</t>
  </si>
  <si>
    <t>15.</t>
  </si>
  <si>
    <t xml:space="preserve">Zřízení pažení a rozepření stěn rýh pro podzemní vedení - pažení zátažné, hloubka do 2 m </t>
  </si>
  <si>
    <t>14.</t>
  </si>
  <si>
    <t>Trubka ocelová podélně svařovaná hladká, ocel 11 375, bez ochrany povrchu, dxt = 457x10 mm</t>
  </si>
  <si>
    <t>13.</t>
  </si>
  <si>
    <t>Protlačeni trub v hornině tř. 1 až 4 - vnější průměr přes 200 do 500 mm</t>
  </si>
  <si>
    <t>12.</t>
  </si>
  <si>
    <t xml:space="preserve">Příplatek k cenám hloubení rýh šířky přes 600 do 2 000 mm za lepivost horniny - hornina 3 </t>
  </si>
  <si>
    <t>11.</t>
  </si>
  <si>
    <t xml:space="preserve">Hloubení rýh šířky přes 600 do 2 000 mm - hornina 3, množství přes 100 do 1 000 m3 </t>
  </si>
  <si>
    <t>10.</t>
  </si>
  <si>
    <t>Sejmutí ornice nebo lesní půdy s vodorovným přemístěním - do 50 m</t>
  </si>
  <si>
    <t>9.</t>
  </si>
  <si>
    <t>Příplatek k cenám vykopávek za ztížení odkopávky a prokopávky - v blízkosti podzemního vedení nebo výbušnin pro jakoukoliv třídu horniny</t>
  </si>
  <si>
    <t>8.</t>
  </si>
  <si>
    <t>den</t>
  </si>
  <si>
    <t>Pohotovost záložní čerpací soupravy - výška do 10 m, pí-úl-němý přítok přes 500 do 1 000 /min</t>
  </si>
  <si>
    <t>7.</t>
  </si>
  <si>
    <t>h</t>
  </si>
  <si>
    <t>Čerpání vody - výška do 10 m, průměrný přítok přes 500 do 1 000 /min</t>
  </si>
  <si>
    <t>6.</t>
  </si>
  <si>
    <t>Vytrhání obrub - chodníkové ležaté, s vybouráním lože</t>
  </si>
  <si>
    <t>5.</t>
  </si>
  <si>
    <t>Rozebrání vozovek a ploch ze silničních panelu - plocha jakákoliv, lože jakékoliv, se spárami zalitými živici nebo maltou</t>
  </si>
  <si>
    <t>4.</t>
  </si>
  <si>
    <t>Rozebrání dlažeb komunikací pro pěší - ostatní - z betonových nebo kameninových dlaždic, desek nebo tvarovek, lože jakékoliv, výplň spár jakákoliv</t>
  </si>
  <si>
    <t>Poplatek za skládku zeminy</t>
  </si>
  <si>
    <t>Poplatek za skládku - suť</t>
  </si>
  <si>
    <t>SO-01: Sdružená přípojka</t>
  </si>
  <si>
    <t>Jedn. Cena</t>
  </si>
  <si>
    <t>Výměra celkem</t>
  </si>
  <si>
    <t>MJ</t>
  </si>
  <si>
    <t>Alter. Kód</t>
  </si>
  <si>
    <t>Poř.</t>
  </si>
  <si>
    <t>kpl</t>
  </si>
  <si>
    <t>Vytyčení stavby (inženýrské sítě, umístění stavby …)</t>
  </si>
  <si>
    <t>R - 16</t>
  </si>
  <si>
    <t>Energie</t>
  </si>
  <si>
    <t>R - 15</t>
  </si>
  <si>
    <t>Kolaudace stavby</t>
  </si>
  <si>
    <t>R - 14</t>
  </si>
  <si>
    <t>Zajištění přístupu k nemovitostem (výroba,obchod,služby)</t>
  </si>
  <si>
    <t>R - 13</t>
  </si>
  <si>
    <t>Zařízení staveniště včetně pracoviště správce stavby</t>
  </si>
  <si>
    <t>R - 12</t>
  </si>
  <si>
    <t>Sledování ohrožených objektů v průběhu výstavby</t>
  </si>
  <si>
    <t>R - 11</t>
  </si>
  <si>
    <t>Pasportizace stávajících objektů v případě potřeby</t>
  </si>
  <si>
    <t>R - 10</t>
  </si>
  <si>
    <t>Dopravně-inženýrská opatření</t>
  </si>
  <si>
    <t>R - 9</t>
  </si>
  <si>
    <t>Zařízení staveniště</t>
  </si>
  <si>
    <t>R - 8</t>
  </si>
  <si>
    <t>Komplexní, individuální, garanční zkoušky,revize,měření emisí, jiná měření</t>
  </si>
  <si>
    <t>R - 7</t>
  </si>
  <si>
    <t>Uvedení do provozu (zaškolení obsluhy)</t>
  </si>
  <si>
    <t>R - 6</t>
  </si>
  <si>
    <t>Zkoušky hutnění</t>
  </si>
  <si>
    <t>R - 5</t>
  </si>
  <si>
    <t>Činnost odpovědného statika,geodeta,geologa,hydrogeologa</t>
  </si>
  <si>
    <t>R - 4</t>
  </si>
  <si>
    <t>Detailní harmonogram výstavby</t>
  </si>
  <si>
    <t>R - 3</t>
  </si>
  <si>
    <t>PD skutečného provedení (včetně zaměření)</t>
  </si>
  <si>
    <t>R - 2</t>
  </si>
  <si>
    <t>Zajištění souhlasu pro nakládání s vodami při čer. vody v průběhu výstavby</t>
  </si>
  <si>
    <t>R - 1</t>
  </si>
  <si>
    <t>VRN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</si>
</sst>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"/>
      <family val="2"/>
      <charset val="238"/>
    </font>
    <font>
      <sz val="12"/>
      <name val="Times New Roman"/>
      <family val="1"/>
      <charset val="1"/>
    </font>
    <font>
      <sz val="11.5"/>
      <name val="Times New Roman"/>
      <family val="1"/>
      <charset val="1"/>
    </font>
    <font>
      <sz val="12"/>
      <name val="Arial"/>
      <family val="2"/>
      <charset val="238"/>
    </font>
    <font>
      <b/>
      <sz val="18"/>
      <name val="Times New Roman"/>
      <family val="1"/>
      <charset val="1"/>
    </font>
    <font>
      <sz val="8"/>
      <name val="Times New Roman"/>
      <family val="1"/>
      <charset val="1"/>
    </font>
    <font>
      <b/>
      <sz val="8"/>
      <name val="Times New Roman"/>
      <family val="1"/>
      <charset val="1"/>
    </font>
    <font>
      <sz val="8"/>
      <color rgb="FFFF0000"/>
      <name val="Trebuchet MS"/>
      <family val="2"/>
    </font>
    <font>
      <sz val="8"/>
      <name val="Trebuchet MS"/>
      <family val="2"/>
    </font>
    <font>
      <sz val="12"/>
      <color indexed="56"/>
      <name val="Trebuchet MS"/>
      <family val="2"/>
    </font>
    <font>
      <sz val="8"/>
      <color indexed="56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6" fillId="0" borderId="5" xfId="0" applyFont="1" applyBorder="1" applyAlignment="1">
      <alignment wrapText="1"/>
    </xf>
    <xf numFmtId="0" fontId="5" fillId="0" borderId="5" xfId="0" applyFont="1" applyBorder="1" applyAlignment="1">
      <alignment horizontal="left" vertical="top" wrapText="1"/>
    </xf>
    <xf numFmtId="1" fontId="5" fillId="0" borderId="5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1" fontId="5" fillId="0" borderId="6" xfId="0" applyNumberFormat="1" applyFont="1" applyBorder="1" applyAlignment="1">
      <alignment horizontal="left" vertical="top" wrapText="1"/>
    </xf>
    <xf numFmtId="0" fontId="5" fillId="0" borderId="6" xfId="0" applyNumberFormat="1" applyFont="1" applyBorder="1" applyAlignment="1">
      <alignment horizontal="left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4" fontId="7" fillId="0" borderId="5" xfId="0" applyNumberFormat="1" applyFont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 applyProtection="1">
      <alignment vertical="center"/>
      <protection locked="0"/>
    </xf>
    <xf numFmtId="164" fontId="7" fillId="0" borderId="5" xfId="0" applyNumberFormat="1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4" fontId="8" fillId="0" borderId="5" xfId="0" applyNumberFormat="1" applyFont="1" applyBorder="1" applyAlignment="1" applyProtection="1">
      <alignment vertical="center"/>
      <protection locked="0"/>
    </xf>
    <xf numFmtId="4" fontId="8" fillId="2" borderId="5" xfId="0" applyNumberFormat="1" applyFont="1" applyFill="1" applyBorder="1" applyAlignment="1" applyProtection="1">
      <alignment vertical="center"/>
      <protection locked="0"/>
    </xf>
    <xf numFmtId="164" fontId="8" fillId="0" borderId="5" xfId="0" applyNumberFormat="1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49" fontId="8" fillId="0" borderId="5" xfId="0" applyNumberFormat="1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4" fontId="9" fillId="0" borderId="0" xfId="0" applyNumberFormat="1" applyFont="1" applyBorder="1" applyAlignment="1"/>
    <xf numFmtId="0" fontId="10" fillId="0" borderId="0" xfId="0" applyFont="1" applyAlignment="1" applyProtection="1">
      <protection locked="0"/>
    </xf>
    <xf numFmtId="0" fontId="10" fillId="0" borderId="0" xfId="0" applyFont="1" applyAlignment="1"/>
    <xf numFmtId="0" fontId="9" fillId="0" borderId="0" xfId="0" applyFont="1" applyBorder="1" applyAlignment="1">
      <alignment horizontal="left"/>
    </xf>
    <xf numFmtId="0" fontId="5" fillId="0" borderId="13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B17" sqref="B17"/>
    </sheetView>
  </sheetViews>
  <sheetFormatPr defaultColWidth="8.5703125" defaultRowHeight="12.75" x14ac:dyDescent="0.2"/>
  <cols>
    <col min="1" max="1" width="6.140625" customWidth="1"/>
    <col min="2" max="2" width="29" customWidth="1"/>
    <col min="3" max="3" width="32.85546875" customWidth="1"/>
    <col min="4" max="4" width="14.85546875" customWidth="1"/>
    <col min="5" max="5" width="10.140625" customWidth="1"/>
  </cols>
  <sheetData>
    <row r="1" spans="1:3" ht="22.5" x14ac:dyDescent="0.2">
      <c r="A1" s="53" t="s">
        <v>18</v>
      </c>
      <c r="B1" s="53"/>
      <c r="C1" s="53"/>
    </row>
    <row r="2" spans="1:3" ht="15.75" x14ac:dyDescent="0.25">
      <c r="A2" s="1" t="s">
        <v>17</v>
      </c>
      <c r="B2" s="5" t="s">
        <v>16</v>
      </c>
      <c r="C2" s="4" t="s">
        <v>15</v>
      </c>
    </row>
    <row r="3" spans="1:3" ht="15.75" x14ac:dyDescent="0.2">
      <c r="A3" s="1"/>
      <c r="B3" s="1" t="s">
        <v>14</v>
      </c>
      <c r="C3" s="3"/>
    </row>
    <row r="4" spans="1:3" ht="15.75" x14ac:dyDescent="0.2">
      <c r="A4" s="1"/>
      <c r="B4" s="1" t="s">
        <v>13</v>
      </c>
      <c r="C4" s="3"/>
    </row>
    <row r="5" spans="1:3" ht="15.75" x14ac:dyDescent="0.2">
      <c r="A5" s="1"/>
      <c r="B5" s="1" t="s">
        <v>12</v>
      </c>
      <c r="C5" s="3"/>
    </row>
    <row r="6" spans="1:3" ht="15.75" x14ac:dyDescent="0.2">
      <c r="A6" s="1"/>
      <c r="B6" s="1" t="s">
        <v>11</v>
      </c>
      <c r="C6" s="3"/>
    </row>
    <row r="7" spans="1:3" ht="15.75" x14ac:dyDescent="0.2">
      <c r="A7" s="1"/>
      <c r="B7" s="1" t="s">
        <v>10</v>
      </c>
      <c r="C7" s="3"/>
    </row>
    <row r="8" spans="1:3" ht="15.75" x14ac:dyDescent="0.2">
      <c r="A8" s="1"/>
      <c r="B8" s="1" t="s">
        <v>9</v>
      </c>
      <c r="C8" s="3"/>
    </row>
    <row r="9" spans="1:3" ht="15.75" x14ac:dyDescent="0.2">
      <c r="A9" s="1"/>
      <c r="B9" s="1" t="s">
        <v>8</v>
      </c>
      <c r="C9" s="3"/>
    </row>
    <row r="10" spans="1:3" ht="15.75" x14ac:dyDescent="0.2">
      <c r="A10" s="1"/>
      <c r="B10" s="1" t="s">
        <v>7</v>
      </c>
      <c r="C10" s="3"/>
    </row>
    <row r="11" spans="1:3" ht="15.75" x14ac:dyDescent="0.2">
      <c r="A11" s="1"/>
      <c r="B11" s="1" t="s">
        <v>6</v>
      </c>
      <c r="C11" s="3"/>
    </row>
    <row r="12" spans="1:3" ht="15.75" x14ac:dyDescent="0.2">
      <c r="A12" s="1"/>
      <c r="B12" s="1" t="s">
        <v>5</v>
      </c>
      <c r="C12" s="3"/>
    </row>
    <row r="13" spans="1:3" ht="15.75" x14ac:dyDescent="0.2">
      <c r="A13" s="1"/>
      <c r="B13" s="1" t="s">
        <v>4</v>
      </c>
      <c r="C13" s="3"/>
    </row>
    <row r="14" spans="1:3" ht="15.75" x14ac:dyDescent="0.2">
      <c r="A14" s="1"/>
      <c r="C14" s="3"/>
    </row>
    <row r="15" spans="1:3" ht="15.75" x14ac:dyDescent="0.2">
      <c r="A15" s="1"/>
      <c r="B15" s="1" t="s">
        <v>3</v>
      </c>
      <c r="C15" s="3"/>
    </row>
    <row r="16" spans="1:3" ht="15.75" x14ac:dyDescent="0.2">
      <c r="A16" s="1"/>
      <c r="B16" s="1" t="s">
        <v>2</v>
      </c>
      <c r="C16" s="3"/>
    </row>
    <row r="17" spans="1:3" ht="15.75" x14ac:dyDescent="0.2">
      <c r="A17" s="1"/>
      <c r="B17" s="1" t="s">
        <v>1</v>
      </c>
      <c r="C17" s="3"/>
    </row>
    <row r="18" spans="1:3" ht="15.75" x14ac:dyDescent="0.2">
      <c r="A18" s="1"/>
      <c r="B18" s="1"/>
      <c r="C18" s="3"/>
    </row>
    <row r="19" spans="1:3" ht="15.75" x14ac:dyDescent="0.2">
      <c r="A19" s="2"/>
      <c r="B19" s="1" t="s">
        <v>0</v>
      </c>
    </row>
  </sheetData>
  <sheetProtection selectLockedCells="1" selectUnlockedCells="1"/>
  <mergeCells count="1">
    <mergeCell ref="A1:C1"/>
  </mergeCells>
  <pageMargins left="1.25" right="1.25" top="1" bottom="0.79166666666666663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topLeftCell="A67" workbookViewId="0">
      <selection activeCell="J8" sqref="J8"/>
    </sheetView>
  </sheetViews>
  <sheetFormatPr defaultColWidth="11.5703125" defaultRowHeight="15.75" x14ac:dyDescent="0.25"/>
  <cols>
    <col min="1" max="1" width="5.28515625" style="5" customWidth="1"/>
    <col min="2" max="2" width="11.5703125" style="5"/>
    <col min="3" max="3" width="72.42578125" style="6" customWidth="1"/>
    <col min="4" max="4" width="7.28515625" style="7" customWidth="1"/>
    <col min="5" max="5" width="10.5703125" style="7" customWidth="1"/>
    <col min="6" max="6" width="13.28515625" style="7" customWidth="1"/>
    <col min="7" max="7" width="15" style="7" customWidth="1"/>
    <col min="8" max="16384" width="11.5703125" style="6"/>
  </cols>
  <sheetData>
    <row r="1" spans="1:7" ht="24" thickBot="1" x14ac:dyDescent="0.3">
      <c r="A1" s="33" t="s">
        <v>118</v>
      </c>
      <c r="B1" s="32" t="s">
        <v>117</v>
      </c>
      <c r="C1" s="31" t="s">
        <v>16</v>
      </c>
      <c r="D1" s="30" t="s">
        <v>116</v>
      </c>
      <c r="E1" s="30" t="s">
        <v>115</v>
      </c>
      <c r="F1" s="30" t="s">
        <v>114</v>
      </c>
      <c r="G1" s="29" t="s">
        <v>15</v>
      </c>
    </row>
    <row r="2" spans="1:7" x14ac:dyDescent="0.25">
      <c r="A2" s="28"/>
      <c r="B2" s="27"/>
      <c r="C2" s="26" t="s">
        <v>113</v>
      </c>
      <c r="D2" s="25"/>
      <c r="E2" s="25"/>
      <c r="F2" s="25"/>
      <c r="G2" s="24"/>
    </row>
    <row r="3" spans="1:7" x14ac:dyDescent="0.25">
      <c r="A3" s="17"/>
      <c r="B3" s="16"/>
      <c r="C3" s="18" t="s">
        <v>13</v>
      </c>
      <c r="D3" s="14"/>
      <c r="E3" s="14"/>
      <c r="F3" s="14"/>
      <c r="G3" s="13"/>
    </row>
    <row r="4" spans="1:7" x14ac:dyDescent="0.25">
      <c r="A4" s="23">
        <v>1</v>
      </c>
      <c r="B4" s="16"/>
      <c r="C4" s="15" t="s">
        <v>112</v>
      </c>
      <c r="D4" s="14" t="s">
        <v>19</v>
      </c>
      <c r="E4" s="14">
        <v>22.117000000000001</v>
      </c>
      <c r="F4" s="14"/>
      <c r="G4" s="13"/>
    </row>
    <row r="5" spans="1:7" x14ac:dyDescent="0.25">
      <c r="A5" s="22">
        <v>2</v>
      </c>
      <c r="B5" s="19"/>
      <c r="C5" s="15" t="s">
        <v>111</v>
      </c>
      <c r="D5" s="14" t="s">
        <v>33</v>
      </c>
      <c r="E5" s="14">
        <v>51.039000000000001</v>
      </c>
      <c r="F5" s="14"/>
      <c r="G5" s="13"/>
    </row>
    <row r="6" spans="1:7" ht="22.5" x14ac:dyDescent="0.25">
      <c r="A6" s="22">
        <v>3</v>
      </c>
      <c r="B6" s="20">
        <v>113106121</v>
      </c>
      <c r="C6" s="19" t="s">
        <v>110</v>
      </c>
      <c r="D6" s="14" t="s">
        <v>21</v>
      </c>
      <c r="E6" s="14">
        <v>6.15</v>
      </c>
      <c r="F6" s="14"/>
      <c r="G6" s="13"/>
    </row>
    <row r="7" spans="1:7" ht="22.5" x14ac:dyDescent="0.25">
      <c r="A7" s="21" t="s">
        <v>109</v>
      </c>
      <c r="B7" s="20">
        <v>113106241</v>
      </c>
      <c r="C7" s="19" t="s">
        <v>108</v>
      </c>
      <c r="D7" s="14" t="s">
        <v>21</v>
      </c>
      <c r="E7" s="14">
        <v>51</v>
      </c>
      <c r="F7" s="14"/>
      <c r="G7" s="13"/>
    </row>
    <row r="8" spans="1:7" x14ac:dyDescent="0.25">
      <c r="A8" s="21" t="s">
        <v>107</v>
      </c>
      <c r="B8" s="20">
        <v>113201111</v>
      </c>
      <c r="C8" s="19" t="s">
        <v>106</v>
      </c>
      <c r="D8" s="14" t="s">
        <v>31</v>
      </c>
      <c r="E8" s="14">
        <v>2</v>
      </c>
      <c r="F8" s="14"/>
      <c r="G8" s="13"/>
    </row>
    <row r="9" spans="1:7" x14ac:dyDescent="0.25">
      <c r="A9" s="21" t="s">
        <v>105</v>
      </c>
      <c r="B9" s="20">
        <v>115101202</v>
      </c>
      <c r="C9" s="19" t="s">
        <v>104</v>
      </c>
      <c r="D9" s="14" t="s">
        <v>103</v>
      </c>
      <c r="E9" s="14">
        <v>50</v>
      </c>
      <c r="F9" s="14"/>
      <c r="G9" s="13"/>
    </row>
    <row r="10" spans="1:7" x14ac:dyDescent="0.25">
      <c r="A10" s="21" t="s">
        <v>102</v>
      </c>
      <c r="B10" s="20">
        <v>115101302</v>
      </c>
      <c r="C10" s="19" t="s">
        <v>101</v>
      </c>
      <c r="D10" s="14" t="s">
        <v>100</v>
      </c>
      <c r="E10" s="14">
        <v>10</v>
      </c>
      <c r="F10" s="14"/>
      <c r="G10" s="13"/>
    </row>
    <row r="11" spans="1:7" ht="22.5" x14ac:dyDescent="0.25">
      <c r="A11" s="21" t="s">
        <v>99</v>
      </c>
      <c r="B11" s="20">
        <v>120001101</v>
      </c>
      <c r="C11" s="19" t="s">
        <v>98</v>
      </c>
      <c r="D11" s="14" t="s">
        <v>33</v>
      </c>
      <c r="E11" s="14">
        <v>12.6</v>
      </c>
      <c r="F11" s="14"/>
      <c r="G11" s="13"/>
    </row>
    <row r="12" spans="1:7" x14ac:dyDescent="0.25">
      <c r="A12" s="21" t="s">
        <v>97</v>
      </c>
      <c r="B12" s="20">
        <v>121101101</v>
      </c>
      <c r="C12" s="19" t="s">
        <v>96</v>
      </c>
      <c r="D12" s="14" t="s">
        <v>33</v>
      </c>
      <c r="E12" s="14">
        <v>9.93</v>
      </c>
      <c r="F12" s="14"/>
      <c r="G12" s="13"/>
    </row>
    <row r="13" spans="1:7" x14ac:dyDescent="0.25">
      <c r="A13" s="21" t="s">
        <v>95</v>
      </c>
      <c r="B13" s="20">
        <v>132201202</v>
      </c>
      <c r="C13" s="19" t="s">
        <v>94</v>
      </c>
      <c r="D13" s="14" t="s">
        <v>33</v>
      </c>
      <c r="E13" s="14">
        <v>150.33600000000001</v>
      </c>
      <c r="F13" s="14"/>
      <c r="G13" s="13"/>
    </row>
    <row r="14" spans="1:7" x14ac:dyDescent="0.25">
      <c r="A14" s="21" t="s">
        <v>93</v>
      </c>
      <c r="B14" s="20">
        <v>132201209</v>
      </c>
      <c r="C14" s="19" t="s">
        <v>92</v>
      </c>
      <c r="D14" s="14" t="s">
        <v>33</v>
      </c>
      <c r="E14" s="14">
        <v>150.33600000000001</v>
      </c>
      <c r="F14" s="14"/>
      <c r="G14" s="13"/>
    </row>
    <row r="15" spans="1:7" x14ac:dyDescent="0.25">
      <c r="A15" s="21" t="s">
        <v>91</v>
      </c>
      <c r="B15" s="20">
        <v>141701102</v>
      </c>
      <c r="C15" s="19" t="s">
        <v>90</v>
      </c>
      <c r="D15" s="14" t="s">
        <v>31</v>
      </c>
      <c r="E15" s="14">
        <v>12.5</v>
      </c>
      <c r="F15" s="14"/>
      <c r="G15" s="13"/>
    </row>
    <row r="16" spans="1:7" x14ac:dyDescent="0.25">
      <c r="A16" s="21" t="s">
        <v>89</v>
      </c>
      <c r="B16" s="20">
        <v>14333236</v>
      </c>
      <c r="C16" s="19" t="s">
        <v>88</v>
      </c>
      <c r="D16" s="14" t="s">
        <v>31</v>
      </c>
      <c r="E16" s="14">
        <v>12.5</v>
      </c>
      <c r="F16" s="14"/>
      <c r="G16" s="13"/>
    </row>
    <row r="17" spans="1:7" x14ac:dyDescent="0.25">
      <c r="A17" s="21" t="s">
        <v>87</v>
      </c>
      <c r="B17" s="20">
        <v>151201101</v>
      </c>
      <c r="C17" s="19" t="s">
        <v>86</v>
      </c>
      <c r="D17" s="14" t="s">
        <v>21</v>
      </c>
      <c r="E17" s="14">
        <v>304.8</v>
      </c>
      <c r="F17" s="14"/>
      <c r="G17" s="13"/>
    </row>
    <row r="18" spans="1:7" x14ac:dyDescent="0.25">
      <c r="A18" s="21" t="s">
        <v>85</v>
      </c>
      <c r="B18" s="20">
        <v>151201111</v>
      </c>
      <c r="C18" s="19" t="s">
        <v>84</v>
      </c>
      <c r="D18" s="14" t="s">
        <v>21</v>
      </c>
      <c r="E18" s="14">
        <v>304.8</v>
      </c>
      <c r="F18" s="14"/>
      <c r="G18" s="13"/>
    </row>
    <row r="19" spans="1:7" x14ac:dyDescent="0.25">
      <c r="A19" s="21" t="s">
        <v>83</v>
      </c>
      <c r="B19" s="20">
        <v>162601102</v>
      </c>
      <c r="C19" s="19" t="s">
        <v>82</v>
      </c>
      <c r="D19" s="14" t="s">
        <v>33</v>
      </c>
      <c r="E19" s="14">
        <v>51.039000000000001</v>
      </c>
      <c r="F19" s="14"/>
      <c r="G19" s="13"/>
    </row>
    <row r="20" spans="1:7" x14ac:dyDescent="0.25">
      <c r="A20" s="21" t="s">
        <v>81</v>
      </c>
      <c r="B20" s="20">
        <v>174101101</v>
      </c>
      <c r="C20" s="19" t="s">
        <v>80</v>
      </c>
      <c r="D20" s="14" t="s">
        <v>33</v>
      </c>
      <c r="E20" s="14">
        <v>99.296999999999997</v>
      </c>
      <c r="F20" s="14"/>
      <c r="G20" s="13"/>
    </row>
    <row r="21" spans="1:7" x14ac:dyDescent="0.25">
      <c r="A21" s="21" t="s">
        <v>79</v>
      </c>
      <c r="B21" s="20">
        <v>175101101</v>
      </c>
      <c r="C21" s="19" t="s">
        <v>78</v>
      </c>
      <c r="D21" s="14" t="s">
        <v>33</v>
      </c>
      <c r="E21" s="14">
        <v>20.681999999999999</v>
      </c>
      <c r="F21" s="14"/>
      <c r="G21" s="13"/>
    </row>
    <row r="22" spans="1:7" ht="22.5" x14ac:dyDescent="0.25">
      <c r="A22" s="21" t="s">
        <v>77</v>
      </c>
      <c r="B22" s="20">
        <v>181301103</v>
      </c>
      <c r="C22" s="19" t="s">
        <v>76</v>
      </c>
      <c r="D22" s="14" t="s">
        <v>21</v>
      </c>
      <c r="E22" s="14">
        <v>49.65</v>
      </c>
      <c r="F22" s="14"/>
      <c r="G22" s="13"/>
    </row>
    <row r="23" spans="1:7" x14ac:dyDescent="0.25">
      <c r="A23" s="21" t="s">
        <v>75</v>
      </c>
      <c r="B23" s="20">
        <v>58337344</v>
      </c>
      <c r="C23" s="19" t="s">
        <v>74</v>
      </c>
      <c r="D23" s="14" t="s">
        <v>19</v>
      </c>
      <c r="E23" s="14">
        <v>20.681999999999999</v>
      </c>
      <c r="F23" s="14"/>
      <c r="G23" s="13"/>
    </row>
    <row r="24" spans="1:7" x14ac:dyDescent="0.25">
      <c r="A24" s="21" t="s">
        <v>73</v>
      </c>
      <c r="B24" s="20">
        <v>979084212</v>
      </c>
      <c r="C24" s="19" t="s">
        <v>72</v>
      </c>
      <c r="D24" s="14" t="s">
        <v>19</v>
      </c>
      <c r="E24" s="14">
        <v>22.117000000000001</v>
      </c>
      <c r="F24" s="14"/>
      <c r="G24" s="13"/>
    </row>
    <row r="25" spans="1:7" x14ac:dyDescent="0.25">
      <c r="A25" s="21"/>
      <c r="B25" s="20"/>
      <c r="C25" s="18" t="s">
        <v>12</v>
      </c>
      <c r="D25" s="14"/>
      <c r="E25" s="14"/>
      <c r="F25" s="14"/>
      <c r="G25" s="13"/>
    </row>
    <row r="26" spans="1:7" ht="22.5" x14ac:dyDescent="0.25">
      <c r="A26" s="21" t="s">
        <v>71</v>
      </c>
      <c r="B26" s="20">
        <v>212752112</v>
      </c>
      <c r="C26" s="19" t="s">
        <v>70</v>
      </c>
      <c r="D26" s="14" t="s">
        <v>31</v>
      </c>
      <c r="E26" s="14">
        <v>59.9</v>
      </c>
      <c r="F26" s="14"/>
      <c r="G26" s="13"/>
    </row>
    <row r="27" spans="1:7" x14ac:dyDescent="0.25">
      <c r="A27" s="17"/>
      <c r="B27" s="16"/>
      <c r="C27" s="18" t="s">
        <v>11</v>
      </c>
      <c r="D27" s="14"/>
      <c r="E27" s="14"/>
      <c r="F27" s="14"/>
      <c r="G27" s="13"/>
    </row>
    <row r="28" spans="1:7" x14ac:dyDescent="0.25">
      <c r="A28" s="17">
        <v>23</v>
      </c>
      <c r="B28" s="16"/>
      <c r="C28" s="15" t="s">
        <v>69</v>
      </c>
      <c r="D28" s="14" t="s">
        <v>37</v>
      </c>
      <c r="E28" s="14">
        <v>2</v>
      </c>
      <c r="F28" s="14"/>
      <c r="G28" s="13"/>
    </row>
    <row r="29" spans="1:7" x14ac:dyDescent="0.25">
      <c r="A29" s="17">
        <v>24</v>
      </c>
      <c r="B29" s="16"/>
      <c r="C29" s="15" t="s">
        <v>68</v>
      </c>
      <c r="D29" s="14" t="s">
        <v>37</v>
      </c>
      <c r="E29" s="14">
        <v>2</v>
      </c>
      <c r="F29" s="14"/>
      <c r="G29" s="13"/>
    </row>
    <row r="30" spans="1:7" x14ac:dyDescent="0.25">
      <c r="A30" s="17">
        <v>25</v>
      </c>
      <c r="B30" s="16"/>
      <c r="C30" s="15" t="s">
        <v>67</v>
      </c>
      <c r="D30" s="14" t="s">
        <v>31</v>
      </c>
      <c r="E30" s="14">
        <v>59.9</v>
      </c>
      <c r="F30" s="14"/>
      <c r="G30" s="13"/>
    </row>
    <row r="31" spans="1:7" x14ac:dyDescent="0.25">
      <c r="A31" s="17">
        <v>26</v>
      </c>
      <c r="B31" s="16"/>
      <c r="C31" s="15" t="s">
        <v>66</v>
      </c>
      <c r="D31" s="14" t="s">
        <v>37</v>
      </c>
      <c r="E31" s="14">
        <v>1</v>
      </c>
      <c r="F31" s="14"/>
      <c r="G31" s="13"/>
    </row>
    <row r="32" spans="1:7" x14ac:dyDescent="0.25">
      <c r="A32" s="17">
        <v>27</v>
      </c>
      <c r="B32" s="16">
        <v>451572111</v>
      </c>
      <c r="C32" s="15" t="s">
        <v>65</v>
      </c>
      <c r="D32" s="14" t="s">
        <v>33</v>
      </c>
      <c r="E32" s="14">
        <v>8.4990000000000006</v>
      </c>
      <c r="F32" s="14"/>
      <c r="G32" s="13"/>
    </row>
    <row r="33" spans="1:7" x14ac:dyDescent="0.25">
      <c r="A33" s="17">
        <v>28</v>
      </c>
      <c r="B33" s="16">
        <v>452112111</v>
      </c>
      <c r="C33" s="15" t="s">
        <v>64</v>
      </c>
      <c r="D33" s="14" t="s">
        <v>37</v>
      </c>
      <c r="E33" s="14">
        <v>5</v>
      </c>
      <c r="F33" s="14"/>
      <c r="G33" s="13"/>
    </row>
    <row r="34" spans="1:7" ht="23.25" x14ac:dyDescent="0.25">
      <c r="A34" s="17">
        <v>29</v>
      </c>
      <c r="B34" s="16">
        <v>452384111</v>
      </c>
      <c r="C34" s="15" t="s">
        <v>63</v>
      </c>
      <c r="D34" s="14" t="s">
        <v>31</v>
      </c>
      <c r="E34" s="14">
        <v>45.6</v>
      </c>
      <c r="F34" s="14"/>
      <c r="G34" s="13"/>
    </row>
    <row r="35" spans="1:7" x14ac:dyDescent="0.25">
      <c r="A35" s="17"/>
      <c r="B35" s="16"/>
      <c r="C35" s="18" t="s">
        <v>10</v>
      </c>
      <c r="D35" s="14"/>
      <c r="E35" s="14"/>
      <c r="F35" s="14"/>
      <c r="G35" s="13"/>
    </row>
    <row r="36" spans="1:7" x14ac:dyDescent="0.25">
      <c r="A36" s="17">
        <v>30</v>
      </c>
      <c r="B36" s="16">
        <v>566905111</v>
      </c>
      <c r="C36" s="15" t="s">
        <v>62</v>
      </c>
      <c r="D36" s="14" t="s">
        <v>33</v>
      </c>
      <c r="E36" s="14">
        <v>1.9140000000000001</v>
      </c>
      <c r="F36" s="14"/>
      <c r="G36" s="13"/>
    </row>
    <row r="37" spans="1:7" ht="23.25" x14ac:dyDescent="0.25">
      <c r="A37" s="17">
        <v>31</v>
      </c>
      <c r="B37" s="16">
        <v>584121111</v>
      </c>
      <c r="C37" s="15" t="s">
        <v>61</v>
      </c>
      <c r="D37" s="14" t="s">
        <v>21</v>
      </c>
      <c r="E37" s="14">
        <v>51</v>
      </c>
      <c r="F37" s="14"/>
      <c r="G37" s="13"/>
    </row>
    <row r="38" spans="1:7" ht="23.25" x14ac:dyDescent="0.25">
      <c r="A38" s="17">
        <v>32</v>
      </c>
      <c r="B38" s="16">
        <v>596211111</v>
      </c>
      <c r="C38" s="15" t="s">
        <v>60</v>
      </c>
      <c r="D38" s="14" t="s">
        <v>21</v>
      </c>
      <c r="E38" s="14">
        <v>6.15</v>
      </c>
      <c r="F38" s="14"/>
      <c r="G38" s="13"/>
    </row>
    <row r="39" spans="1:7" x14ac:dyDescent="0.25">
      <c r="A39" s="17"/>
      <c r="B39" s="16"/>
      <c r="C39" s="18" t="s">
        <v>59</v>
      </c>
      <c r="D39" s="14"/>
      <c r="E39" s="14"/>
      <c r="F39" s="14"/>
      <c r="G39" s="13"/>
    </row>
    <row r="40" spans="1:7" ht="23.25" x14ac:dyDescent="0.25">
      <c r="A40" s="17">
        <v>33</v>
      </c>
      <c r="B40" s="16">
        <v>631312121</v>
      </c>
      <c r="C40" s="15" t="s">
        <v>58</v>
      </c>
      <c r="D40" s="14" t="s">
        <v>33</v>
      </c>
      <c r="E40" s="14">
        <v>0.748</v>
      </c>
      <c r="F40" s="14"/>
      <c r="G40" s="13"/>
    </row>
    <row r="41" spans="1:7" ht="23.25" x14ac:dyDescent="0.25">
      <c r="A41" s="17">
        <v>34</v>
      </c>
      <c r="B41" s="16">
        <v>632452411</v>
      </c>
      <c r="C41" s="15" t="s">
        <v>57</v>
      </c>
      <c r="D41" s="14" t="s">
        <v>21</v>
      </c>
      <c r="E41" s="14">
        <v>9.35</v>
      </c>
      <c r="F41" s="14"/>
      <c r="G41" s="13"/>
    </row>
    <row r="42" spans="1:7" ht="18" customHeight="1" x14ac:dyDescent="0.25">
      <c r="A42" s="17"/>
      <c r="B42" s="16"/>
      <c r="C42" s="18" t="s">
        <v>8</v>
      </c>
      <c r="D42" s="14"/>
      <c r="E42" s="14"/>
      <c r="F42" s="14"/>
      <c r="G42" s="13"/>
    </row>
    <row r="43" spans="1:7" x14ac:dyDescent="0.25">
      <c r="A43" s="17">
        <v>35</v>
      </c>
      <c r="B43" s="16"/>
      <c r="C43" s="15" t="s">
        <v>56</v>
      </c>
      <c r="D43" s="14" t="s">
        <v>37</v>
      </c>
      <c r="E43" s="14">
        <v>1.01</v>
      </c>
      <c r="F43" s="14"/>
      <c r="G43" s="13"/>
    </row>
    <row r="44" spans="1:7" x14ac:dyDescent="0.25">
      <c r="A44" s="17">
        <v>36</v>
      </c>
      <c r="B44" s="16"/>
      <c r="C44" s="15" t="s">
        <v>55</v>
      </c>
      <c r="D44" s="14" t="s">
        <v>37</v>
      </c>
      <c r="E44" s="14">
        <v>4.04</v>
      </c>
      <c r="F44" s="14"/>
      <c r="G44" s="13"/>
    </row>
    <row r="45" spans="1:7" x14ac:dyDescent="0.25">
      <c r="A45" s="17">
        <v>37</v>
      </c>
      <c r="B45" s="16"/>
      <c r="C45" s="15" t="s">
        <v>54</v>
      </c>
      <c r="D45" s="14" t="s">
        <v>37</v>
      </c>
      <c r="E45" s="14">
        <v>1.01</v>
      </c>
      <c r="F45" s="14"/>
      <c r="G45" s="13"/>
    </row>
    <row r="46" spans="1:7" x14ac:dyDescent="0.25">
      <c r="A46" s="17">
        <v>38</v>
      </c>
      <c r="B46" s="16"/>
      <c r="C46" s="15" t="s">
        <v>53</v>
      </c>
      <c r="D46" s="14" t="s">
        <v>37</v>
      </c>
      <c r="E46" s="14">
        <v>1.01</v>
      </c>
      <c r="F46" s="14"/>
      <c r="G46" s="13"/>
    </row>
    <row r="47" spans="1:7" ht="23.25" x14ac:dyDescent="0.25">
      <c r="A47" s="17">
        <v>39</v>
      </c>
      <c r="B47" s="16"/>
      <c r="C47" s="15" t="s">
        <v>52</v>
      </c>
      <c r="D47" s="14" t="s">
        <v>37</v>
      </c>
      <c r="E47" s="14">
        <v>4.04</v>
      </c>
      <c r="F47" s="14"/>
      <c r="G47" s="13"/>
    </row>
    <row r="48" spans="1:7" x14ac:dyDescent="0.25">
      <c r="A48" s="17">
        <v>40</v>
      </c>
      <c r="B48" s="16"/>
      <c r="C48" s="15" t="s">
        <v>51</v>
      </c>
      <c r="D48" s="14" t="s">
        <v>37</v>
      </c>
      <c r="E48" s="14">
        <v>14.209</v>
      </c>
      <c r="F48" s="14"/>
      <c r="G48" s="13"/>
    </row>
    <row r="49" spans="1:7" x14ac:dyDescent="0.25">
      <c r="A49" s="17">
        <v>41</v>
      </c>
      <c r="B49" s="16"/>
      <c r="C49" s="15" t="s">
        <v>50</v>
      </c>
      <c r="D49" s="14" t="s">
        <v>37</v>
      </c>
      <c r="E49" s="14">
        <v>1.01</v>
      </c>
      <c r="F49" s="14"/>
      <c r="G49" s="13"/>
    </row>
    <row r="50" spans="1:7" x14ac:dyDescent="0.25">
      <c r="A50" s="17">
        <v>42</v>
      </c>
      <c r="B50" s="16"/>
      <c r="C50" s="15" t="s">
        <v>49</v>
      </c>
      <c r="D50" s="14" t="s">
        <v>37</v>
      </c>
      <c r="E50" s="14">
        <v>2.02</v>
      </c>
      <c r="F50" s="14"/>
      <c r="G50" s="13"/>
    </row>
    <row r="51" spans="1:7" ht="23.25" x14ac:dyDescent="0.25">
      <c r="A51" s="17">
        <v>43</v>
      </c>
      <c r="B51" s="16"/>
      <c r="C51" s="15" t="s">
        <v>48</v>
      </c>
      <c r="D51" s="14" t="s">
        <v>37</v>
      </c>
      <c r="E51" s="14">
        <v>5</v>
      </c>
      <c r="F51" s="14"/>
      <c r="G51" s="13"/>
    </row>
    <row r="52" spans="1:7" x14ac:dyDescent="0.25">
      <c r="A52" s="17">
        <v>44</v>
      </c>
      <c r="B52" s="16"/>
      <c r="C52" s="15" t="s">
        <v>47</v>
      </c>
      <c r="D52" s="14" t="s">
        <v>31</v>
      </c>
      <c r="E52" s="14">
        <v>49.841000000000001</v>
      </c>
      <c r="F52" s="14"/>
      <c r="G52" s="13"/>
    </row>
    <row r="53" spans="1:7" x14ac:dyDescent="0.25">
      <c r="A53" s="17">
        <v>45</v>
      </c>
      <c r="B53" s="16"/>
      <c r="C53" s="15" t="s">
        <v>46</v>
      </c>
      <c r="D53" s="14" t="s">
        <v>37</v>
      </c>
      <c r="E53" s="14">
        <v>2.1859999999999999</v>
      </c>
      <c r="F53" s="14"/>
      <c r="G53" s="13"/>
    </row>
    <row r="54" spans="1:7" ht="23.25" x14ac:dyDescent="0.25">
      <c r="A54" s="17">
        <v>46</v>
      </c>
      <c r="B54" s="16">
        <v>831372121</v>
      </c>
      <c r="C54" s="15" t="s">
        <v>45</v>
      </c>
      <c r="D54" s="14" t="s">
        <v>31</v>
      </c>
      <c r="E54" s="14">
        <v>45.6</v>
      </c>
      <c r="F54" s="14"/>
      <c r="G54" s="13"/>
    </row>
    <row r="55" spans="1:7" x14ac:dyDescent="0.25">
      <c r="A55" s="17">
        <v>47</v>
      </c>
      <c r="B55" s="16">
        <v>837355121</v>
      </c>
      <c r="C55" s="15" t="s">
        <v>44</v>
      </c>
      <c r="D55" s="14" t="s">
        <v>37</v>
      </c>
      <c r="E55" s="14">
        <v>2</v>
      </c>
      <c r="F55" s="14"/>
      <c r="G55" s="13"/>
    </row>
    <row r="56" spans="1:7" ht="23.25" x14ac:dyDescent="0.25">
      <c r="A56" s="17">
        <v>48</v>
      </c>
      <c r="B56" s="16">
        <v>871373121</v>
      </c>
      <c r="C56" s="15" t="s">
        <v>43</v>
      </c>
      <c r="D56" s="14" t="s">
        <v>31</v>
      </c>
      <c r="E56" s="14">
        <v>38.299999999999997</v>
      </c>
      <c r="F56" s="14"/>
      <c r="G56" s="13"/>
    </row>
    <row r="57" spans="1:7" x14ac:dyDescent="0.25">
      <c r="A57" s="17">
        <v>49</v>
      </c>
      <c r="B57" s="16">
        <v>894401111</v>
      </c>
      <c r="C57" s="15" t="s">
        <v>42</v>
      </c>
      <c r="D57" s="14" t="s">
        <v>39</v>
      </c>
      <c r="E57" s="14">
        <v>5</v>
      </c>
      <c r="F57" s="14"/>
      <c r="G57" s="13"/>
    </row>
    <row r="58" spans="1:7" x14ac:dyDescent="0.25">
      <c r="A58" s="17">
        <v>50</v>
      </c>
      <c r="B58" s="16">
        <v>894401211</v>
      </c>
      <c r="C58" s="15" t="s">
        <v>41</v>
      </c>
      <c r="D58" s="14" t="s">
        <v>37</v>
      </c>
      <c r="E58" s="14">
        <v>5.05</v>
      </c>
      <c r="F58" s="14"/>
      <c r="G58" s="13"/>
    </row>
    <row r="59" spans="1:7" x14ac:dyDescent="0.25">
      <c r="A59" s="17">
        <v>51</v>
      </c>
      <c r="B59" s="16">
        <v>894402311</v>
      </c>
      <c r="C59" s="15" t="s">
        <v>40</v>
      </c>
      <c r="D59" s="14" t="s">
        <v>39</v>
      </c>
      <c r="E59" s="14">
        <v>4</v>
      </c>
      <c r="F59" s="14"/>
      <c r="G59" s="13"/>
    </row>
    <row r="60" spans="1:7" x14ac:dyDescent="0.25">
      <c r="A60" s="17">
        <v>52</v>
      </c>
      <c r="B60" s="16">
        <v>899103111</v>
      </c>
      <c r="C60" s="15" t="s">
        <v>38</v>
      </c>
      <c r="D60" s="14" t="s">
        <v>37</v>
      </c>
      <c r="E60" s="14">
        <v>5</v>
      </c>
      <c r="F60" s="14"/>
      <c r="G60" s="13"/>
    </row>
    <row r="61" spans="1:7" x14ac:dyDescent="0.25">
      <c r="A61" s="17">
        <v>53</v>
      </c>
      <c r="B61" s="16">
        <v>899623131</v>
      </c>
      <c r="C61" s="15" t="s">
        <v>36</v>
      </c>
      <c r="D61" s="14" t="s">
        <v>33</v>
      </c>
      <c r="E61" s="14">
        <v>21.858000000000001</v>
      </c>
      <c r="F61" s="14"/>
      <c r="G61" s="13"/>
    </row>
    <row r="62" spans="1:7" x14ac:dyDescent="0.25">
      <c r="A62" s="17"/>
      <c r="B62" s="16"/>
      <c r="C62" s="18" t="s">
        <v>7</v>
      </c>
      <c r="D62" s="14"/>
      <c r="E62" s="14"/>
      <c r="F62" s="14"/>
      <c r="G62" s="13"/>
    </row>
    <row r="63" spans="1:7" ht="23.25" x14ac:dyDescent="0.25">
      <c r="A63" s="17">
        <v>54</v>
      </c>
      <c r="B63" s="16">
        <v>917732111</v>
      </c>
      <c r="C63" s="15" t="s">
        <v>35</v>
      </c>
      <c r="D63" s="14" t="s">
        <v>31</v>
      </c>
      <c r="E63" s="14">
        <v>2</v>
      </c>
      <c r="F63" s="14"/>
      <c r="G63" s="13"/>
    </row>
    <row r="64" spans="1:7" x14ac:dyDescent="0.25">
      <c r="A64" s="17">
        <v>55</v>
      </c>
      <c r="B64" s="16">
        <v>961044111</v>
      </c>
      <c r="C64" s="15" t="s">
        <v>34</v>
      </c>
      <c r="D64" s="14" t="s">
        <v>33</v>
      </c>
      <c r="E64" s="14">
        <v>0.224</v>
      </c>
      <c r="F64" s="14"/>
      <c r="G64" s="13"/>
    </row>
    <row r="65" spans="1:7" x14ac:dyDescent="0.25">
      <c r="A65" s="17">
        <v>56</v>
      </c>
      <c r="B65" s="16">
        <v>974042584</v>
      </c>
      <c r="C65" s="15" t="s">
        <v>32</v>
      </c>
      <c r="D65" s="14" t="s">
        <v>31</v>
      </c>
      <c r="E65" s="14">
        <v>9.5</v>
      </c>
      <c r="F65" s="14"/>
      <c r="G65" s="13"/>
    </row>
    <row r="66" spans="1:7" x14ac:dyDescent="0.25">
      <c r="A66" s="17">
        <v>57</v>
      </c>
      <c r="B66" s="16">
        <v>979011111</v>
      </c>
      <c r="C66" s="15" t="s">
        <v>30</v>
      </c>
      <c r="D66" s="14" t="s">
        <v>19</v>
      </c>
      <c r="E66" s="14">
        <v>1.2270000000000001</v>
      </c>
      <c r="F66" s="14"/>
      <c r="G66" s="13"/>
    </row>
    <row r="67" spans="1:7" x14ac:dyDescent="0.25">
      <c r="A67" s="17">
        <v>58</v>
      </c>
      <c r="B67" s="16">
        <v>979081111</v>
      </c>
      <c r="C67" s="15" t="s">
        <v>29</v>
      </c>
      <c r="D67" s="14" t="s">
        <v>19</v>
      </c>
      <c r="E67" s="14">
        <v>1.2270000000000001</v>
      </c>
      <c r="F67" s="14"/>
      <c r="G67" s="13"/>
    </row>
    <row r="68" spans="1:7" x14ac:dyDescent="0.25">
      <c r="A68" s="17">
        <v>59</v>
      </c>
      <c r="B68" s="16">
        <v>979081121</v>
      </c>
      <c r="C68" s="15" t="s">
        <v>28</v>
      </c>
      <c r="D68" s="14" t="s">
        <v>19</v>
      </c>
      <c r="E68" s="14">
        <v>1.2270000000000001</v>
      </c>
      <c r="F68" s="14"/>
      <c r="G68" s="13"/>
    </row>
    <row r="69" spans="1:7" x14ac:dyDescent="0.25">
      <c r="A69" s="17"/>
      <c r="B69" s="16"/>
      <c r="C69" s="18" t="s">
        <v>6</v>
      </c>
      <c r="D69" s="14"/>
      <c r="E69" s="14"/>
      <c r="F69" s="14"/>
      <c r="G69" s="13"/>
    </row>
    <row r="70" spans="1:7" x14ac:dyDescent="0.25">
      <c r="A70" s="17">
        <v>60</v>
      </c>
      <c r="B70" s="16">
        <v>998276101</v>
      </c>
      <c r="C70" s="15" t="s">
        <v>27</v>
      </c>
      <c r="D70" s="14" t="s">
        <v>19</v>
      </c>
      <c r="E70" s="14">
        <v>141.35599999999999</v>
      </c>
      <c r="F70" s="14"/>
      <c r="G70" s="13"/>
    </row>
    <row r="71" spans="1:7" x14ac:dyDescent="0.25">
      <c r="A71" s="17"/>
      <c r="B71" s="16"/>
      <c r="C71" s="18" t="s">
        <v>5</v>
      </c>
      <c r="D71" s="14"/>
      <c r="E71" s="14"/>
      <c r="F71" s="14"/>
      <c r="G71" s="13"/>
    </row>
    <row r="72" spans="1:7" x14ac:dyDescent="0.25">
      <c r="A72" s="17">
        <v>61</v>
      </c>
      <c r="B72" s="16"/>
      <c r="C72" s="15" t="s">
        <v>26</v>
      </c>
      <c r="D72" s="14" t="s">
        <v>21</v>
      </c>
      <c r="E72" s="14">
        <v>14.663</v>
      </c>
      <c r="F72" s="14"/>
      <c r="G72" s="13"/>
    </row>
    <row r="73" spans="1:7" x14ac:dyDescent="0.25">
      <c r="A73" s="17">
        <v>62</v>
      </c>
      <c r="B73" s="16">
        <v>58124181</v>
      </c>
      <c r="C73" s="15" t="s">
        <v>25</v>
      </c>
      <c r="D73" s="14" t="s">
        <v>24</v>
      </c>
      <c r="E73" s="14">
        <v>11.475</v>
      </c>
      <c r="F73" s="14"/>
      <c r="G73" s="13"/>
    </row>
    <row r="74" spans="1:7" x14ac:dyDescent="0.25">
      <c r="A74" s="17">
        <v>63</v>
      </c>
      <c r="B74" s="16">
        <v>711141559</v>
      </c>
      <c r="C74" s="15" t="s">
        <v>23</v>
      </c>
      <c r="D74" s="14" t="s">
        <v>21</v>
      </c>
      <c r="E74" s="14">
        <v>12.75</v>
      </c>
      <c r="F74" s="14"/>
      <c r="G74" s="13"/>
    </row>
    <row r="75" spans="1:7" ht="23.25" x14ac:dyDescent="0.25">
      <c r="A75" s="17">
        <v>64</v>
      </c>
      <c r="B75" s="16">
        <v>711511101</v>
      </c>
      <c r="C75" s="15" t="s">
        <v>22</v>
      </c>
      <c r="D75" s="14" t="s">
        <v>21</v>
      </c>
      <c r="E75" s="14">
        <v>38.25</v>
      </c>
      <c r="F75" s="14"/>
      <c r="G75" s="13"/>
    </row>
    <row r="76" spans="1:7" ht="16.5" thickBot="1" x14ac:dyDescent="0.3">
      <c r="A76" s="12">
        <v>65</v>
      </c>
      <c r="B76" s="11">
        <v>998711101</v>
      </c>
      <c r="C76" s="10" t="s">
        <v>20</v>
      </c>
      <c r="D76" s="9" t="s">
        <v>19</v>
      </c>
      <c r="E76" s="9">
        <v>8.3000000000000004E-2</v>
      </c>
      <c r="F76" s="9"/>
      <c r="G76" s="8"/>
    </row>
  </sheetData>
  <sheetProtection selectLockedCells="1" selectUnlockedCells="1"/>
  <pageMargins left="0.25" right="0.25" top="0.75" bottom="0.75" header="0.3" footer="0.3"/>
  <pageSetup paperSize="8" scale="74" firstPageNumber="0" fitToHeight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G37" sqref="G37"/>
    </sheetView>
  </sheetViews>
  <sheetFormatPr defaultRowHeight="12.75" x14ac:dyDescent="0.2"/>
  <cols>
    <col min="3" max="3" width="37.7109375" customWidth="1"/>
  </cols>
  <sheetData>
    <row r="1" spans="1:7" ht="22.5" x14ac:dyDescent="0.2">
      <c r="A1" s="16" t="s">
        <v>118</v>
      </c>
      <c r="B1" s="16" t="s">
        <v>117</v>
      </c>
      <c r="C1" s="15" t="s">
        <v>16</v>
      </c>
      <c r="D1" s="14" t="s">
        <v>116</v>
      </c>
      <c r="E1" s="14" t="s">
        <v>115</v>
      </c>
      <c r="F1" s="14" t="s">
        <v>114</v>
      </c>
      <c r="G1" s="52" t="s">
        <v>15</v>
      </c>
    </row>
    <row r="3" spans="1:7" ht="18" x14ac:dyDescent="0.35">
      <c r="A3" s="50"/>
      <c r="B3" s="51" t="s">
        <v>152</v>
      </c>
      <c r="C3" s="51" t="s">
        <v>4</v>
      </c>
      <c r="D3" s="50"/>
      <c r="E3" s="50"/>
      <c r="F3" s="49"/>
      <c r="G3" s="48">
        <f>SUM(G4:G19)</f>
        <v>0</v>
      </c>
    </row>
    <row r="4" spans="1:7" ht="27" x14ac:dyDescent="0.2">
      <c r="A4" s="47">
        <v>66</v>
      </c>
      <c r="B4" s="46" t="s">
        <v>151</v>
      </c>
      <c r="C4" s="45" t="s">
        <v>150</v>
      </c>
      <c r="D4" s="44" t="s">
        <v>119</v>
      </c>
      <c r="E4" s="43">
        <v>1</v>
      </c>
      <c r="F4" s="42"/>
      <c r="G4" s="41">
        <f t="shared" ref="G4:G19" si="0">ROUND(F4*E4,2)</f>
        <v>0</v>
      </c>
    </row>
    <row r="5" spans="1:7" ht="13.5" x14ac:dyDescent="0.2">
      <c r="A5" s="40">
        <v>67</v>
      </c>
      <c r="B5" s="39" t="s">
        <v>149</v>
      </c>
      <c r="C5" s="38" t="s">
        <v>148</v>
      </c>
      <c r="D5" s="37" t="s">
        <v>119</v>
      </c>
      <c r="E5" s="36">
        <v>1</v>
      </c>
      <c r="F5" s="35"/>
      <c r="G5" s="34">
        <f t="shared" si="0"/>
        <v>0</v>
      </c>
    </row>
    <row r="6" spans="1:7" ht="13.5" x14ac:dyDescent="0.2">
      <c r="A6" s="47">
        <v>68</v>
      </c>
      <c r="B6" s="46" t="s">
        <v>147</v>
      </c>
      <c r="C6" s="45" t="s">
        <v>146</v>
      </c>
      <c r="D6" s="44" t="s">
        <v>119</v>
      </c>
      <c r="E6" s="43">
        <v>1</v>
      </c>
      <c r="F6" s="42"/>
      <c r="G6" s="41">
        <f t="shared" si="0"/>
        <v>0</v>
      </c>
    </row>
    <row r="7" spans="1:7" ht="27" x14ac:dyDescent="0.2">
      <c r="A7" s="47">
        <v>69</v>
      </c>
      <c r="B7" s="46" t="s">
        <v>145</v>
      </c>
      <c r="C7" s="45" t="s">
        <v>144</v>
      </c>
      <c r="D7" s="44" t="s">
        <v>119</v>
      </c>
      <c r="E7" s="43">
        <v>1</v>
      </c>
      <c r="F7" s="42"/>
      <c r="G7" s="41">
        <f t="shared" si="0"/>
        <v>0</v>
      </c>
    </row>
    <row r="8" spans="1:7" ht="13.5" x14ac:dyDescent="0.2">
      <c r="A8" s="47">
        <v>70</v>
      </c>
      <c r="B8" s="46" t="s">
        <v>143</v>
      </c>
      <c r="C8" s="45" t="s">
        <v>142</v>
      </c>
      <c r="D8" s="44" t="s">
        <v>119</v>
      </c>
      <c r="E8" s="43">
        <v>1</v>
      </c>
      <c r="F8" s="42"/>
      <c r="G8" s="41">
        <f t="shared" si="0"/>
        <v>0</v>
      </c>
    </row>
    <row r="9" spans="1:7" ht="13.5" x14ac:dyDescent="0.2">
      <c r="A9" s="47">
        <v>71</v>
      </c>
      <c r="B9" s="46" t="s">
        <v>141</v>
      </c>
      <c r="C9" s="45" t="s">
        <v>140</v>
      </c>
      <c r="D9" s="44" t="s">
        <v>119</v>
      </c>
      <c r="E9" s="43">
        <v>1</v>
      </c>
      <c r="F9" s="42"/>
      <c r="G9" s="41">
        <f t="shared" si="0"/>
        <v>0</v>
      </c>
    </row>
    <row r="10" spans="1:7" ht="27" x14ac:dyDescent="0.2">
      <c r="A10" s="47">
        <v>72</v>
      </c>
      <c r="B10" s="46" t="s">
        <v>139</v>
      </c>
      <c r="C10" s="45" t="s">
        <v>138</v>
      </c>
      <c r="D10" s="44" t="s">
        <v>119</v>
      </c>
      <c r="E10" s="43">
        <v>1</v>
      </c>
      <c r="F10" s="42"/>
      <c r="G10" s="41">
        <f t="shared" si="0"/>
        <v>0</v>
      </c>
    </row>
    <row r="11" spans="1:7" ht="13.5" x14ac:dyDescent="0.2">
      <c r="A11" s="40">
        <v>73</v>
      </c>
      <c r="B11" s="39" t="s">
        <v>137</v>
      </c>
      <c r="C11" s="38" t="s">
        <v>136</v>
      </c>
      <c r="D11" s="37" t="s">
        <v>119</v>
      </c>
      <c r="E11" s="36">
        <v>1</v>
      </c>
      <c r="F11" s="35"/>
      <c r="G11" s="34">
        <f t="shared" si="0"/>
        <v>0</v>
      </c>
    </row>
    <row r="12" spans="1:7" ht="13.5" x14ac:dyDescent="0.2">
      <c r="A12" s="40">
        <v>74</v>
      </c>
      <c r="B12" s="39" t="s">
        <v>135</v>
      </c>
      <c r="C12" s="38" t="s">
        <v>134</v>
      </c>
      <c r="D12" s="37" t="s">
        <v>119</v>
      </c>
      <c r="E12" s="36">
        <v>1</v>
      </c>
      <c r="F12" s="35"/>
      <c r="G12" s="34">
        <f t="shared" si="0"/>
        <v>0</v>
      </c>
    </row>
    <row r="13" spans="1:7" ht="27" x14ac:dyDescent="0.2">
      <c r="A13" s="47">
        <v>75</v>
      </c>
      <c r="B13" s="46" t="s">
        <v>133</v>
      </c>
      <c r="C13" s="45" t="s">
        <v>132</v>
      </c>
      <c r="D13" s="44" t="s">
        <v>119</v>
      </c>
      <c r="E13" s="43">
        <v>1</v>
      </c>
      <c r="F13" s="42"/>
      <c r="G13" s="41">
        <f t="shared" si="0"/>
        <v>0</v>
      </c>
    </row>
    <row r="14" spans="1:7" ht="27" x14ac:dyDescent="0.2">
      <c r="A14" s="47">
        <v>76</v>
      </c>
      <c r="B14" s="46" t="s">
        <v>131</v>
      </c>
      <c r="C14" s="45" t="s">
        <v>130</v>
      </c>
      <c r="D14" s="44" t="s">
        <v>119</v>
      </c>
      <c r="E14" s="43">
        <v>1</v>
      </c>
      <c r="F14" s="42"/>
      <c r="G14" s="41">
        <f t="shared" si="0"/>
        <v>0</v>
      </c>
    </row>
    <row r="15" spans="1:7" ht="27" x14ac:dyDescent="0.2">
      <c r="A15" s="47">
        <v>77</v>
      </c>
      <c r="B15" s="46" t="s">
        <v>129</v>
      </c>
      <c r="C15" s="45" t="s">
        <v>128</v>
      </c>
      <c r="D15" s="44" t="s">
        <v>119</v>
      </c>
      <c r="E15" s="43">
        <v>1</v>
      </c>
      <c r="F15" s="42"/>
      <c r="G15" s="41">
        <f t="shared" si="0"/>
        <v>0</v>
      </c>
    </row>
    <row r="16" spans="1:7" ht="27" x14ac:dyDescent="0.2">
      <c r="A16" s="40">
        <v>78</v>
      </c>
      <c r="B16" s="39" t="s">
        <v>127</v>
      </c>
      <c r="C16" s="38" t="s">
        <v>126</v>
      </c>
      <c r="D16" s="37" t="s">
        <v>119</v>
      </c>
      <c r="E16" s="36">
        <v>1</v>
      </c>
      <c r="F16" s="35"/>
      <c r="G16" s="34">
        <f t="shared" si="0"/>
        <v>0</v>
      </c>
    </row>
    <row r="17" spans="1:7" ht="13.5" x14ac:dyDescent="0.2">
      <c r="A17" s="40">
        <v>79</v>
      </c>
      <c r="B17" s="39" t="s">
        <v>125</v>
      </c>
      <c r="C17" s="38" t="s">
        <v>124</v>
      </c>
      <c r="D17" s="37" t="s">
        <v>119</v>
      </c>
      <c r="E17" s="36">
        <v>1</v>
      </c>
      <c r="F17" s="35"/>
      <c r="G17" s="34">
        <f t="shared" si="0"/>
        <v>0</v>
      </c>
    </row>
    <row r="18" spans="1:7" ht="13.5" x14ac:dyDescent="0.2">
      <c r="A18" s="47">
        <v>80</v>
      </c>
      <c r="B18" s="46" t="s">
        <v>123</v>
      </c>
      <c r="C18" s="45" t="s">
        <v>122</v>
      </c>
      <c r="D18" s="44" t="s">
        <v>119</v>
      </c>
      <c r="E18" s="43">
        <v>1</v>
      </c>
      <c r="F18" s="42"/>
      <c r="G18" s="41">
        <f t="shared" si="0"/>
        <v>0</v>
      </c>
    </row>
    <row r="19" spans="1:7" ht="27" x14ac:dyDescent="0.2">
      <c r="A19" s="40">
        <v>81</v>
      </c>
      <c r="B19" s="39" t="s">
        <v>121</v>
      </c>
      <c r="C19" s="38" t="s">
        <v>120</v>
      </c>
      <c r="D19" s="37" t="s">
        <v>119</v>
      </c>
      <c r="E19" s="36">
        <v>1</v>
      </c>
      <c r="F19" s="35"/>
      <c r="G19" s="34">
        <f t="shared" si="0"/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Sheet1</vt:lpstr>
      <vt:lpstr>List2</vt:lpstr>
      <vt:lpstr>VRN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DILUCIDUM</dc:creator>
  <cp:lastModifiedBy>RATIFICO</cp:lastModifiedBy>
  <dcterms:created xsi:type="dcterms:W3CDTF">2016-03-08T13:39:23Z</dcterms:created>
  <dcterms:modified xsi:type="dcterms:W3CDTF">2016-03-08T13:43:18Z</dcterms:modified>
</cp:coreProperties>
</file>