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slepý" sheetId="3" r:id="rId1"/>
  </sheets>
  <definedNames>
    <definedName name="_xlnm.Print_Area" localSheetId="0">slepý!$B$2:$H$29</definedName>
  </definedNames>
  <calcPr calcId="125725"/>
</workbook>
</file>

<file path=xl/calcChain.xml><?xml version="1.0" encoding="utf-8"?>
<calcChain xmlns="http://schemas.openxmlformats.org/spreadsheetml/2006/main">
  <c r="G27" i="3"/>
  <c r="H27" s="1"/>
  <c r="G26"/>
  <c r="H26" s="1"/>
  <c r="G25"/>
  <c r="H25" s="1"/>
  <c r="G24"/>
  <c r="H24" s="1"/>
  <c r="G22"/>
  <c r="H22" s="1"/>
  <c r="G21"/>
  <c r="H21" s="1"/>
  <c r="G18"/>
  <c r="H18" s="1"/>
  <c r="G17"/>
  <c r="H17" s="1"/>
  <c r="F16"/>
  <c r="G16" s="1"/>
  <c r="H16" s="1"/>
  <c r="F15"/>
  <c r="G15"/>
  <c r="H15" s="1"/>
  <c r="G14"/>
  <c r="H14" s="1"/>
  <c r="F13"/>
  <c r="G13" s="1"/>
  <c r="H13" s="1"/>
  <c r="F12"/>
  <c r="G12"/>
  <c r="H12" s="1"/>
  <c r="G11"/>
  <c r="H11" s="1"/>
  <c r="F10"/>
  <c r="G10" s="1"/>
  <c r="G8"/>
  <c r="H8" s="1"/>
  <c r="H7"/>
  <c r="G7"/>
  <c r="H10" l="1"/>
  <c r="G19"/>
  <c r="G28"/>
  <c r="H28" s="1"/>
  <c r="G29" l="1"/>
  <c r="H19"/>
  <c r="H29" s="1"/>
</calcChain>
</file>

<file path=xl/sharedStrings.xml><?xml version="1.0" encoding="utf-8"?>
<sst xmlns="http://schemas.openxmlformats.org/spreadsheetml/2006/main" count="59" uniqueCount="41">
  <si>
    <t>Č. pol.</t>
  </si>
  <si>
    <t>Položka</t>
  </si>
  <si>
    <t>jednotka</t>
  </si>
  <si>
    <t>cena za jednot.</t>
  </si>
  <si>
    <t>počet</t>
  </si>
  <si>
    <t>cena za položku</t>
  </si>
  <si>
    <t>(Kč bez DPH)</t>
  </si>
  <si>
    <t>jednotek</t>
  </si>
  <si>
    <t>soubor</t>
  </si>
  <si>
    <t>2.</t>
  </si>
  <si>
    <t>3.</t>
  </si>
  <si>
    <t>ks</t>
  </si>
  <si>
    <t>4.</t>
  </si>
  <si>
    <t>t</t>
  </si>
  <si>
    <t>BOZP</t>
  </si>
  <si>
    <t>(Kč s DPH)</t>
  </si>
  <si>
    <t>Služby</t>
  </si>
  <si>
    <t>Dodávky</t>
  </si>
  <si>
    <t xml:space="preserve">Dodávky celkem </t>
  </si>
  <si>
    <t>Drobné stavební práce</t>
  </si>
  <si>
    <t>Úklid plochy po odvozu materiálu</t>
  </si>
  <si>
    <t xml:space="preserve">Drobné stavební práce celkem </t>
  </si>
  <si>
    <t>Výdaje jinde nezařazené</t>
  </si>
  <si>
    <t>Publicita projektu</t>
  </si>
  <si>
    <t>Závěrečná zpráva</t>
  </si>
  <si>
    <t xml:space="preserve">Výdaje jinde nezařazené celkem  </t>
  </si>
  <si>
    <t xml:space="preserve">Celkem Kč </t>
  </si>
  <si>
    <t>1.</t>
  </si>
  <si>
    <t xml:space="preserve">Služby celkem </t>
  </si>
  <si>
    <t>Geodetické zaměření skutečného provedení</t>
  </si>
  <si>
    <t>Sběr a třídění odpadu</t>
  </si>
  <si>
    <t>Selektivní odtěžba zemin z ohnisek</t>
  </si>
  <si>
    <t>Zpětný závoz inertní zeminou, nákup+doprava+zásyp s hutněním</t>
  </si>
  <si>
    <t>Laboratorní analýzy odpady k odvozu</t>
  </si>
  <si>
    <t>Laboratorní analýzy C10-C40, PAU - ověření pracovních limitů</t>
  </si>
  <si>
    <t>Udržitelnost výsledků projektu, oplocení, betonová svodidla na obou stranách ulice, trvalá zákazová a informativní deska</t>
  </si>
  <si>
    <t xml:space="preserve">Položkový rozpočet - Odstranění nelegálního skladu odpadů Buštěhrad </t>
  </si>
  <si>
    <t>Likvidace odpadu charakter "O"</t>
  </si>
  <si>
    <t xml:space="preserve">Přeprava odpadů charakter "O" </t>
  </si>
  <si>
    <t>Likvidace odpadu charakter "N" biodegradace-zeminy z ohnisek zahoření</t>
  </si>
  <si>
    <t>Přeprava odpadů charakter "N" biodegradace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</si>
</sst>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164" formatCode="#,##0.00\ &quot;Kč&quot;"/>
  </numFmts>
  <fonts count="13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b/>
      <sz val="11"/>
      <color indexed="9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charset val="238"/>
    </font>
    <font>
      <b/>
      <sz val="11"/>
      <name val="Arial CE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000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60">
    <xf numFmtId="0" fontId="0" fillId="0" borderId="0" xfId="0"/>
    <xf numFmtId="0" fontId="3" fillId="2" borderId="2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4" xfId="1" applyFont="1" applyFill="1" applyBorder="1"/>
    <xf numFmtId="0" fontId="3" fillId="2" borderId="3" xfId="1" applyFont="1" applyFill="1" applyBorder="1" applyAlignment="1">
      <alignment horizontal="center"/>
    </xf>
    <xf numFmtId="0" fontId="4" fillId="0" borderId="5" xfId="0" applyFont="1" applyBorder="1"/>
    <xf numFmtId="0" fontId="6" fillId="0" borderId="5" xfId="1" applyFont="1" applyFill="1" applyBorder="1" applyAlignment="1"/>
    <xf numFmtId="0" fontId="6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right"/>
    </xf>
    <xf numFmtId="3" fontId="6" fillId="0" borderId="5" xfId="1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8" fontId="4" fillId="0" borderId="5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8" fontId="4" fillId="0" borderId="5" xfId="0" applyNumberFormat="1" applyFont="1" applyFill="1" applyBorder="1" applyAlignment="1">
      <alignment horizontal="right"/>
    </xf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49" fontId="4" fillId="0" borderId="5" xfId="0" applyNumberFormat="1" applyFont="1" applyFill="1" applyBorder="1"/>
    <xf numFmtId="0" fontId="0" fillId="0" borderId="0" xfId="0" applyFill="1"/>
    <xf numFmtId="0" fontId="1" fillId="5" borderId="5" xfId="0" applyFont="1" applyFill="1" applyBorder="1"/>
    <xf numFmtId="164" fontId="3" fillId="5" borderId="5" xfId="1" applyNumberFormat="1" applyFont="1" applyFill="1" applyBorder="1" applyAlignment="1">
      <alignment horizontal="right"/>
    </xf>
    <xf numFmtId="0" fontId="1" fillId="4" borderId="5" xfId="0" applyFont="1" applyFill="1" applyBorder="1"/>
    <xf numFmtId="164" fontId="3" fillId="4" borderId="5" xfId="1" applyNumberFormat="1" applyFont="1" applyFill="1" applyBorder="1" applyAlignment="1">
      <alignment horizontal="right"/>
    </xf>
    <xf numFmtId="0" fontId="8" fillId="6" borderId="6" xfId="1" applyFont="1" applyFill="1" applyBorder="1"/>
    <xf numFmtId="0" fontId="9" fillId="6" borderId="7" xfId="1" applyFont="1" applyFill="1" applyBorder="1"/>
    <xf numFmtId="0" fontId="9" fillId="6" borderId="8" xfId="1" applyFont="1" applyFill="1" applyBorder="1"/>
    <xf numFmtId="0" fontId="4" fillId="6" borderId="6" xfId="0" applyFont="1" applyFill="1" applyBorder="1"/>
    <xf numFmtId="164" fontId="8" fillId="6" borderId="8" xfId="1" applyNumberFormat="1" applyFont="1" applyFill="1" applyBorder="1"/>
    <xf numFmtId="0" fontId="5" fillId="5" borderId="8" xfId="1" applyFont="1" applyFill="1" applyBorder="1" applyAlignment="1"/>
    <xf numFmtId="0" fontId="6" fillId="0" borderId="3" xfId="1" applyFont="1" applyFill="1" applyBorder="1" applyAlignment="1"/>
    <xf numFmtId="0" fontId="6" fillId="0" borderId="3" xfId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right"/>
    </xf>
    <xf numFmtId="3" fontId="6" fillId="0" borderId="3" xfId="1" applyNumberFormat="1" applyFont="1" applyFill="1" applyBorder="1" applyAlignment="1">
      <alignment horizontal="center"/>
    </xf>
    <xf numFmtId="0" fontId="3" fillId="5" borderId="7" xfId="1" applyFont="1" applyFill="1" applyBorder="1" applyAlignment="1"/>
    <xf numFmtId="0" fontId="5" fillId="5" borderId="7" xfId="1" applyFont="1" applyFill="1" applyBorder="1" applyAlignment="1"/>
    <xf numFmtId="2" fontId="4" fillId="0" borderId="3" xfId="0" applyNumberFormat="1" applyFont="1" applyFill="1" applyBorder="1"/>
    <xf numFmtId="164" fontId="10" fillId="6" borderId="8" xfId="1" applyNumberFormat="1" applyFont="1" applyFill="1" applyBorder="1"/>
    <xf numFmtId="164" fontId="11" fillId="4" borderId="5" xfId="1" applyNumberFormat="1" applyFont="1" applyFill="1" applyBorder="1" applyAlignment="1">
      <alignment horizontal="right"/>
    </xf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right"/>
    </xf>
    <xf numFmtId="3" fontId="6" fillId="4" borderId="8" xfId="1" applyNumberFormat="1" applyFont="1" applyFill="1" applyBorder="1" applyAlignment="1">
      <alignment horizontal="center"/>
    </xf>
    <xf numFmtId="164" fontId="0" fillId="0" borderId="0" xfId="0" applyNumberFormat="1"/>
    <xf numFmtId="0" fontId="11" fillId="4" borderId="7" xfId="1" applyFont="1" applyFill="1" applyBorder="1" applyAlignment="1"/>
    <xf numFmtId="0" fontId="11" fillId="4" borderId="5" xfId="1" applyFont="1" applyFill="1" applyBorder="1" applyAlignment="1"/>
    <xf numFmtId="0" fontId="3" fillId="4" borderId="5" xfId="1" applyFont="1" applyFill="1" applyBorder="1" applyAlignment="1"/>
    <xf numFmtId="0" fontId="5" fillId="4" borderId="5" xfId="1" applyFont="1" applyFill="1" applyBorder="1" applyAlignment="1"/>
    <xf numFmtId="0" fontId="3" fillId="5" borderId="5" xfId="1" applyFont="1" applyFill="1" applyBorder="1" applyAlignment="1"/>
    <xf numFmtId="0" fontId="5" fillId="5" borderId="5" xfId="1" applyFont="1" applyFill="1" applyBorder="1" applyAlignment="1"/>
    <xf numFmtId="0" fontId="3" fillId="4" borderId="5" xfId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5" borderId="5" xfId="1" applyFont="1" applyFill="1" applyBorder="1" applyAlignment="1"/>
    <xf numFmtId="0" fontId="5" fillId="5" borderId="5" xfId="1" applyFont="1" applyFill="1" applyBorder="1" applyAlignment="1"/>
    <xf numFmtId="0" fontId="3" fillId="4" borderId="5" xfId="1" applyFont="1" applyFill="1" applyBorder="1" applyAlignment="1"/>
    <xf numFmtId="0" fontId="5" fillId="4" borderId="5" xfId="1" applyFont="1" applyFill="1" applyBorder="1" applyAlignment="1"/>
    <xf numFmtId="0" fontId="3" fillId="5" borderId="5" xfId="1" applyFont="1" applyFill="1" applyBorder="1" applyAlignment="1">
      <alignment horizontal="left"/>
    </xf>
  </cellXfs>
  <cellStyles count="3">
    <cellStyle name="normální" xfId="0" builtinId="0"/>
    <cellStyle name="normální 2" xfId="2"/>
    <cellStyle name="normální_List1" xfId="1"/>
  </cellStyles>
  <dxfs count="0"/>
  <tableStyles count="0" defaultTableStyle="TableStyleMedium9" defaultPivotStyle="PivotStyleLight16"/>
  <colors>
    <mruColors>
      <color rgb="FFABFFFF"/>
      <color rgb="FF000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32"/>
  <sheetViews>
    <sheetView tabSelected="1" zoomScale="80" zoomScaleNormal="80" workbookViewId="0">
      <selection activeCell="E31" sqref="E31"/>
    </sheetView>
  </sheetViews>
  <sheetFormatPr defaultRowHeight="15"/>
  <cols>
    <col min="1" max="1" width="0.7109375" customWidth="1"/>
    <col min="2" max="2" width="7.42578125" bestFit="1" customWidth="1"/>
    <col min="3" max="3" width="85" bestFit="1" customWidth="1"/>
    <col min="4" max="4" width="9.7109375" bestFit="1" customWidth="1"/>
    <col min="5" max="5" width="16.5703125" customWidth="1"/>
    <col min="6" max="6" width="9.85546875" customWidth="1"/>
    <col min="7" max="7" width="19.28515625" customWidth="1"/>
    <col min="8" max="8" width="20.28515625" customWidth="1"/>
    <col min="9" max="9" width="5.140625" customWidth="1"/>
  </cols>
  <sheetData>
    <row r="2" spans="2:10">
      <c r="C2" s="52" t="s">
        <v>36</v>
      </c>
      <c r="D2" s="52"/>
      <c r="E2" s="52"/>
      <c r="F2" s="52"/>
      <c r="G2" s="52"/>
    </row>
    <row r="4" spans="2:10">
      <c r="B4" s="53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5</v>
      </c>
    </row>
    <row r="5" spans="2:10">
      <c r="B5" s="54"/>
      <c r="C5" s="3"/>
      <c r="D5" s="4"/>
      <c r="E5" s="4" t="s">
        <v>6</v>
      </c>
      <c r="F5" s="4" t="s">
        <v>7</v>
      </c>
      <c r="G5" s="4" t="s">
        <v>6</v>
      </c>
      <c r="H5" s="4" t="s">
        <v>15</v>
      </c>
    </row>
    <row r="6" spans="2:10">
      <c r="B6" s="22" t="s">
        <v>27</v>
      </c>
      <c r="C6" s="55" t="s">
        <v>16</v>
      </c>
      <c r="D6" s="56"/>
      <c r="E6" s="56"/>
      <c r="F6" s="56"/>
      <c r="G6" s="23"/>
      <c r="H6" s="23"/>
      <c r="I6" s="21"/>
      <c r="J6" s="21"/>
    </row>
    <row r="7" spans="2:10">
      <c r="B7" s="13"/>
      <c r="C7" s="6" t="s">
        <v>14</v>
      </c>
      <c r="D7" s="7" t="s">
        <v>8</v>
      </c>
      <c r="E7" s="8"/>
      <c r="F7" s="9">
        <v>1</v>
      </c>
      <c r="G7" s="8">
        <f>E7*F7</f>
        <v>0</v>
      </c>
      <c r="H7" s="8">
        <f>G7*1.21</f>
        <v>0</v>
      </c>
      <c r="I7" s="21"/>
      <c r="J7" s="21"/>
    </row>
    <row r="8" spans="2:10">
      <c r="B8" s="46" t="s">
        <v>27</v>
      </c>
      <c r="C8" s="45" t="s">
        <v>28</v>
      </c>
      <c r="D8" s="41"/>
      <c r="E8" s="42"/>
      <c r="F8" s="43"/>
      <c r="G8" s="40">
        <f>SUM(G7)</f>
        <v>0</v>
      </c>
      <c r="H8" s="40">
        <f>G8*1.21</f>
        <v>0</v>
      </c>
      <c r="I8" s="21"/>
      <c r="J8" s="21"/>
    </row>
    <row r="9" spans="2:10">
      <c r="B9" s="22" t="s">
        <v>9</v>
      </c>
      <c r="C9" s="36" t="s">
        <v>17</v>
      </c>
      <c r="D9" s="37"/>
      <c r="E9" s="37"/>
      <c r="F9" s="31"/>
      <c r="G9" s="23"/>
      <c r="H9" s="23"/>
      <c r="I9" s="21"/>
      <c r="J9" s="21"/>
    </row>
    <row r="10" spans="2:10">
      <c r="B10" s="38"/>
      <c r="C10" s="32" t="s">
        <v>30</v>
      </c>
      <c r="D10" s="33" t="s">
        <v>13</v>
      </c>
      <c r="E10" s="34"/>
      <c r="F10" s="35">
        <f>F11</f>
        <v>5850</v>
      </c>
      <c r="G10" s="8">
        <f t="shared" ref="G10:G18" si="0">E10*F10</f>
        <v>0</v>
      </c>
      <c r="H10" s="8">
        <f t="shared" ref="H10:H28" si="1">G10*1.21</f>
        <v>0</v>
      </c>
      <c r="I10" s="21"/>
      <c r="J10" s="21"/>
    </row>
    <row r="11" spans="2:10">
      <c r="B11" s="20"/>
      <c r="C11" s="6" t="s">
        <v>37</v>
      </c>
      <c r="D11" s="7" t="s">
        <v>13</v>
      </c>
      <c r="E11" s="8"/>
      <c r="F11" s="9">
        <v>5850</v>
      </c>
      <c r="G11" s="8">
        <f t="shared" si="0"/>
        <v>0</v>
      </c>
      <c r="H11" s="8">
        <f t="shared" si="1"/>
        <v>0</v>
      </c>
      <c r="I11" s="21"/>
      <c r="J11" s="21"/>
    </row>
    <row r="12" spans="2:10">
      <c r="B12" s="20"/>
      <c r="C12" s="6" t="s">
        <v>38</v>
      </c>
      <c r="D12" s="7" t="s">
        <v>13</v>
      </c>
      <c r="E12" s="8"/>
      <c r="F12" s="9">
        <f>F11</f>
        <v>5850</v>
      </c>
      <c r="G12" s="8">
        <f t="shared" si="0"/>
        <v>0</v>
      </c>
      <c r="H12" s="8">
        <f t="shared" si="1"/>
        <v>0</v>
      </c>
      <c r="I12" s="21"/>
      <c r="J12" s="21"/>
    </row>
    <row r="13" spans="2:10">
      <c r="B13" s="20"/>
      <c r="C13" s="32" t="s">
        <v>31</v>
      </c>
      <c r="D13" s="7" t="s">
        <v>13</v>
      </c>
      <c r="E13" s="8"/>
      <c r="F13" s="9">
        <f>F14</f>
        <v>1050</v>
      </c>
      <c r="G13" s="8">
        <f t="shared" si="0"/>
        <v>0</v>
      </c>
      <c r="H13" s="8">
        <f t="shared" si="1"/>
        <v>0</v>
      </c>
      <c r="I13" s="21"/>
      <c r="J13" s="21"/>
    </row>
    <row r="14" spans="2:10">
      <c r="B14" s="20"/>
      <c r="C14" s="6" t="s">
        <v>39</v>
      </c>
      <c r="D14" s="7" t="s">
        <v>13</v>
      </c>
      <c r="E14" s="8"/>
      <c r="F14" s="9">
        <v>1050</v>
      </c>
      <c r="G14" s="8">
        <f t="shared" si="0"/>
        <v>0</v>
      </c>
      <c r="H14" s="8">
        <f t="shared" si="1"/>
        <v>0</v>
      </c>
      <c r="I14" s="21"/>
      <c r="J14" s="21"/>
    </row>
    <row r="15" spans="2:10">
      <c r="B15" s="20"/>
      <c r="C15" s="6" t="s">
        <v>40</v>
      </c>
      <c r="D15" s="7" t="s">
        <v>13</v>
      </c>
      <c r="E15" s="8"/>
      <c r="F15" s="9">
        <f>F14</f>
        <v>1050</v>
      </c>
      <c r="G15" s="8">
        <f t="shared" si="0"/>
        <v>0</v>
      </c>
      <c r="H15" s="8">
        <f t="shared" si="1"/>
        <v>0</v>
      </c>
      <c r="I15" s="21"/>
      <c r="J15" s="21"/>
    </row>
    <row r="16" spans="2:10">
      <c r="B16" s="13"/>
      <c r="C16" s="6" t="s">
        <v>32</v>
      </c>
      <c r="D16" s="7" t="s">
        <v>13</v>
      </c>
      <c r="E16" s="8"/>
      <c r="F16" s="9">
        <f>F14</f>
        <v>1050</v>
      </c>
      <c r="G16" s="8">
        <f t="shared" si="0"/>
        <v>0</v>
      </c>
      <c r="H16" s="8">
        <f t="shared" si="1"/>
        <v>0</v>
      </c>
      <c r="I16" s="21"/>
      <c r="J16" s="21"/>
    </row>
    <row r="17" spans="2:10">
      <c r="B17" s="13"/>
      <c r="C17" s="6" t="s">
        <v>33</v>
      </c>
      <c r="D17" s="7" t="s">
        <v>11</v>
      </c>
      <c r="E17" s="8"/>
      <c r="F17" s="9">
        <v>20</v>
      </c>
      <c r="G17" s="8">
        <f t="shared" si="0"/>
        <v>0</v>
      </c>
      <c r="H17" s="8">
        <f t="shared" si="1"/>
        <v>0</v>
      </c>
      <c r="I17" s="21"/>
      <c r="J17" s="21"/>
    </row>
    <row r="18" spans="2:10">
      <c r="B18" s="13"/>
      <c r="C18" s="6" t="s">
        <v>34</v>
      </c>
      <c r="D18" s="7" t="s">
        <v>11</v>
      </c>
      <c r="E18" s="8"/>
      <c r="F18" s="9">
        <v>14</v>
      </c>
      <c r="G18" s="8">
        <f t="shared" si="0"/>
        <v>0</v>
      </c>
      <c r="H18" s="8">
        <f t="shared" si="1"/>
        <v>0</v>
      </c>
      <c r="I18" s="21"/>
      <c r="J18" s="21"/>
    </row>
    <row r="19" spans="2:10">
      <c r="B19" s="24" t="s">
        <v>9</v>
      </c>
      <c r="C19" s="47" t="s">
        <v>18</v>
      </c>
      <c r="D19" s="48"/>
      <c r="E19" s="48"/>
      <c r="F19" s="48"/>
      <c r="G19" s="25">
        <f>SUM(G10:G18)</f>
        <v>0</v>
      </c>
      <c r="H19" s="40">
        <f t="shared" si="1"/>
        <v>0</v>
      </c>
      <c r="I19" s="21"/>
      <c r="J19" s="21"/>
    </row>
    <row r="20" spans="2:10">
      <c r="B20" s="22" t="s">
        <v>10</v>
      </c>
      <c r="C20" s="49" t="s">
        <v>19</v>
      </c>
      <c r="D20" s="50"/>
      <c r="E20" s="50"/>
      <c r="F20" s="50"/>
      <c r="G20" s="23"/>
      <c r="H20" s="23"/>
      <c r="I20" s="21"/>
      <c r="J20" s="21"/>
    </row>
    <row r="21" spans="2:10">
      <c r="B21" s="13"/>
      <c r="C21" s="13" t="s">
        <v>20</v>
      </c>
      <c r="D21" s="12" t="s">
        <v>8</v>
      </c>
      <c r="E21" s="14"/>
      <c r="F21" s="12">
        <v>1</v>
      </c>
      <c r="G21" s="8">
        <f t="shared" ref="G21" si="2">E21*F21</f>
        <v>0</v>
      </c>
      <c r="H21" s="8">
        <f t="shared" si="1"/>
        <v>0</v>
      </c>
      <c r="I21" s="21"/>
      <c r="J21" s="21"/>
    </row>
    <row r="22" spans="2:10">
      <c r="B22" s="24" t="s">
        <v>10</v>
      </c>
      <c r="C22" s="57" t="s">
        <v>21</v>
      </c>
      <c r="D22" s="58"/>
      <c r="E22" s="58"/>
      <c r="F22" s="58"/>
      <c r="G22" s="25">
        <f>SUM(G21:G21)</f>
        <v>0</v>
      </c>
      <c r="H22" s="40">
        <f t="shared" si="1"/>
        <v>0</v>
      </c>
      <c r="I22" s="21"/>
      <c r="J22" s="21"/>
    </row>
    <row r="23" spans="2:10">
      <c r="B23" s="22" t="s">
        <v>12</v>
      </c>
      <c r="C23" s="59" t="s">
        <v>22</v>
      </c>
      <c r="D23" s="59"/>
      <c r="E23" s="59"/>
      <c r="F23" s="59"/>
      <c r="G23" s="23"/>
      <c r="H23" s="23"/>
      <c r="I23" s="21"/>
      <c r="J23" s="21"/>
    </row>
    <row r="24" spans="2:10" ht="15" customHeight="1">
      <c r="B24" s="15"/>
      <c r="C24" s="16" t="s">
        <v>23</v>
      </c>
      <c r="D24" s="17" t="s">
        <v>8</v>
      </c>
      <c r="E24" s="18"/>
      <c r="F24" s="12">
        <v>1</v>
      </c>
      <c r="G24" s="19">
        <f>E24*F24</f>
        <v>0</v>
      </c>
      <c r="H24" s="8">
        <f t="shared" si="1"/>
        <v>0</v>
      </c>
      <c r="I24" s="21"/>
      <c r="J24" s="21"/>
    </row>
    <row r="25" spans="2:10">
      <c r="B25" s="5"/>
      <c r="C25" s="10" t="s">
        <v>24</v>
      </c>
      <c r="D25" s="17" t="s">
        <v>8</v>
      </c>
      <c r="E25" s="11"/>
      <c r="F25" s="12">
        <v>1</v>
      </c>
      <c r="G25" s="19">
        <f t="shared" ref="G25:G27" si="3">E25*F25</f>
        <v>0</v>
      </c>
      <c r="H25" s="8">
        <f t="shared" si="1"/>
        <v>0</v>
      </c>
      <c r="I25" s="21"/>
      <c r="J25" s="21"/>
    </row>
    <row r="26" spans="2:10">
      <c r="B26" s="5"/>
      <c r="C26" s="10" t="s">
        <v>29</v>
      </c>
      <c r="D26" s="17" t="s">
        <v>8</v>
      </c>
      <c r="E26" s="11"/>
      <c r="F26" s="12">
        <v>1</v>
      </c>
      <c r="G26" s="19">
        <f t="shared" si="3"/>
        <v>0</v>
      </c>
      <c r="H26" s="8">
        <f t="shared" si="1"/>
        <v>0</v>
      </c>
      <c r="I26" s="21"/>
      <c r="J26" s="21"/>
    </row>
    <row r="27" spans="2:10" ht="29.25">
      <c r="B27" s="5"/>
      <c r="C27" s="10" t="s">
        <v>35</v>
      </c>
      <c r="D27" s="17" t="s">
        <v>8</v>
      </c>
      <c r="E27" s="11"/>
      <c r="F27" s="12">
        <v>1</v>
      </c>
      <c r="G27" s="19">
        <f t="shared" si="3"/>
        <v>0</v>
      </c>
      <c r="H27" s="8">
        <f t="shared" si="1"/>
        <v>0</v>
      </c>
      <c r="I27" s="21"/>
      <c r="J27" s="21"/>
    </row>
    <row r="28" spans="2:10">
      <c r="B28" s="24" t="s">
        <v>12</v>
      </c>
      <c r="C28" s="51" t="s">
        <v>25</v>
      </c>
      <c r="D28" s="51"/>
      <c r="E28" s="51"/>
      <c r="F28" s="51"/>
      <c r="G28" s="25">
        <f>SUM(G24:G27)</f>
        <v>0</v>
      </c>
      <c r="H28" s="40">
        <f t="shared" si="1"/>
        <v>0</v>
      </c>
      <c r="I28" s="21"/>
      <c r="J28" s="21"/>
    </row>
    <row r="29" spans="2:10">
      <c r="B29" s="29"/>
      <c r="C29" s="26" t="s">
        <v>26</v>
      </c>
      <c r="D29" s="27"/>
      <c r="E29" s="27"/>
      <c r="F29" s="28"/>
      <c r="G29" s="30">
        <f>G8+G19+G22+G28</f>
        <v>0</v>
      </c>
      <c r="H29" s="39">
        <f>H8+H19+H22+H28</f>
        <v>0</v>
      </c>
    </row>
    <row r="32" spans="2:10">
      <c r="G32" s="44"/>
    </row>
  </sheetData>
  <protectedRanges>
    <protectedRange sqref="E1:E1048576" name="Oblast1"/>
  </protectedRanges>
  <mergeCells count="6">
    <mergeCell ref="C28:F28"/>
    <mergeCell ref="C2:G2"/>
    <mergeCell ref="B4:B5"/>
    <mergeCell ref="C6:F6"/>
    <mergeCell ref="C22:F22"/>
    <mergeCell ref="C23:F23"/>
  </mergeCells>
  <pageMargins left="0.7" right="0.7" top="0.75" bottom="0.75" header="0.3" footer="0.3"/>
  <pageSetup paperSize="9" scale="78" orientation="landscape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slepý</vt:lpstr>
      <vt:lpstr>slepý!Oblast_tisku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2017-02-21T08:37:04Z</dcterms:modified>
</cp:coreProperties>
</file>